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kara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1" i="1" l="1"/>
</calcChain>
</file>

<file path=xl/comments1.xml><?xml version="1.0" encoding="utf-8"?>
<comments xmlns="http://schemas.openxmlformats.org/spreadsheetml/2006/main">
  <authors>
    <author>Cynthia Harriman</author>
  </authors>
  <commentList>
    <comment ref="V21" authorId="0">
      <text>
        <r>
          <rPr>
            <b/>
            <sz val="9"/>
            <color indexed="81"/>
            <rFont val="Verdana"/>
          </rPr>
          <t>Cynthia Harriman:</t>
        </r>
        <r>
          <rPr>
            <sz val="9"/>
            <color indexed="81"/>
            <rFont val="Verdana"/>
          </rPr>
          <t xml:space="preserve">
fiber value taken from triticale flour 20070 because 20069 had no fiber value listed</t>
        </r>
      </text>
    </comment>
    <comment ref="Z21" authorId="0">
      <text>
        <r>
          <rPr>
            <b/>
            <sz val="9"/>
            <color indexed="81"/>
            <rFont val="Verdana"/>
          </rPr>
          <t>Cynthia Harriman:</t>
        </r>
        <r>
          <rPr>
            <sz val="9"/>
            <color indexed="81"/>
            <rFont val="Verdana"/>
          </rPr>
          <t xml:space="preserve">
from a healthgrain study
http://www.ncbi.nlm.nih.gov/pubmed/18921978</t>
        </r>
      </text>
    </comment>
  </commentList>
</comments>
</file>

<file path=xl/sharedStrings.xml><?xml version="1.0" encoding="utf-8"?>
<sst xmlns="http://schemas.openxmlformats.org/spreadsheetml/2006/main" count="131" uniqueCount="70">
  <si>
    <t>This spreadsheet compares the nutrients in different whole grains</t>
  </si>
  <si>
    <t>** All values are from the USDA Nutrient Database; the NDB No. we used is listed for each grain.</t>
  </si>
  <si>
    <t>** All values are for 45g of dry grain (a standard FDA reference amount/serving)</t>
  </si>
  <si>
    <t>** 45g of dry grain cooks up to about 3/4 to 1 cup of cooked grain</t>
  </si>
  <si>
    <t>** For comparison, 28g of dry grain is considered an "ounce equivalent"/serving by USDA's MyPlate</t>
  </si>
  <si>
    <t>updated 5/1/17 from SR-28</t>
  </si>
  <si>
    <t>good source (10% DV)</t>
  </si>
  <si>
    <t>FDA RACC -- 45g</t>
  </si>
  <si>
    <t>excell source (20% DV)</t>
  </si>
  <si>
    <t>50% DV</t>
  </si>
  <si>
    <t>100% DV</t>
  </si>
  <si>
    <t>all grains</t>
  </si>
  <si>
    <t>DV</t>
  </si>
  <si>
    <t>amaranth</t>
  </si>
  <si>
    <t>barley hulled</t>
  </si>
  <si>
    <t>buckwheat</t>
  </si>
  <si>
    <t>cornmeal</t>
  </si>
  <si>
    <t>Kamut</t>
  </si>
  <si>
    <t>millet</t>
  </si>
  <si>
    <t>oats</t>
  </si>
  <si>
    <t>rolled oats</t>
  </si>
  <si>
    <t>quinoa</t>
  </si>
  <si>
    <t>rice, brown</t>
  </si>
  <si>
    <t>rye</t>
  </si>
  <si>
    <t>sorghum flour</t>
  </si>
  <si>
    <t>sorghum</t>
  </si>
  <si>
    <t>spelt</t>
  </si>
  <si>
    <t>teff</t>
  </si>
  <si>
    <t>triticale</t>
  </si>
  <si>
    <t>wheat, hard white</t>
  </si>
  <si>
    <t>wheat, red</t>
  </si>
  <si>
    <t>bulgur</t>
  </si>
  <si>
    <t>wheat, durum</t>
  </si>
  <si>
    <t>wild rice</t>
  </si>
  <si>
    <t>NDB No.</t>
  </si>
  <si>
    <t>good</t>
  </si>
  <si>
    <t>excell</t>
  </si>
  <si>
    <t>which grain has most?</t>
  </si>
  <si>
    <t>calories</t>
  </si>
  <si>
    <t>kcal</t>
  </si>
  <si>
    <t>protein</t>
  </si>
  <si>
    <t>g</t>
  </si>
  <si>
    <t>total lipid</t>
  </si>
  <si>
    <t>carbohydrates</t>
  </si>
  <si>
    <t>brown rice</t>
  </si>
  <si>
    <t>fiber</t>
  </si>
  <si>
    <t>barley</t>
  </si>
  <si>
    <t>calcium</t>
  </si>
  <si>
    <t>mg</t>
  </si>
  <si>
    <t>Iron</t>
  </si>
  <si>
    <t>Magnesium</t>
  </si>
  <si>
    <t>Phosphorus</t>
  </si>
  <si>
    <t>Potassium</t>
  </si>
  <si>
    <t>Sodium</t>
  </si>
  <si>
    <t>Zinc</t>
  </si>
  <si>
    <t>Copper</t>
  </si>
  <si>
    <t>Manganese</t>
  </si>
  <si>
    <t>Selenium</t>
  </si>
  <si>
    <t>mcg</t>
  </si>
  <si>
    <t xml:space="preserve">durum </t>
  </si>
  <si>
    <t>Vit C</t>
  </si>
  <si>
    <t>na</t>
  </si>
  <si>
    <t>Thiamin</t>
  </si>
  <si>
    <t>Riboflavin</t>
  </si>
  <si>
    <t>Niacin</t>
  </si>
  <si>
    <t>Pantothenic</t>
  </si>
  <si>
    <t>Vit B6</t>
  </si>
  <si>
    <t>Folate, DFE</t>
  </si>
  <si>
    <t>mcg_DFE</t>
  </si>
  <si>
    <t>sr28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</si>
</sst>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"/>
  </numFmts>
  <fonts count="7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0"/>
      <color indexed="12"/>
      <name val="Verdana"/>
    </font>
    <font>
      <sz val="10"/>
      <color theme="1"/>
      <name val="Verdana"/>
    </font>
    <font>
      <b/>
      <sz val="10"/>
      <color rgb="FFFF0000"/>
      <name val="Verdana"/>
    </font>
    <font>
      <b/>
      <sz val="9"/>
      <color indexed="81"/>
      <name val="Verdana"/>
    </font>
    <font>
      <sz val="9"/>
      <color indexed="81"/>
      <name val="Verdana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B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3" borderId="0" xfId="0" applyFill="1" applyAlignment="1">
      <alignment horizontal="right"/>
    </xf>
    <xf numFmtId="0" fontId="1" fillId="0" borderId="0" xfId="0" applyFont="1" applyFill="1"/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1" fontId="0" fillId="0" borderId="0" xfId="0" applyNumberFormat="1" applyFill="1"/>
    <xf numFmtId="1" fontId="3" fillId="0" borderId="0" xfId="0" applyNumberFormat="1" applyFont="1" applyFill="1"/>
    <xf numFmtId="2" fontId="3" fillId="3" borderId="0" xfId="0" applyNumberFormat="1" applyFont="1" applyFill="1"/>
    <xf numFmtId="2" fontId="3" fillId="0" borderId="0" xfId="0" applyNumberFormat="1" applyFont="1" applyFill="1"/>
    <xf numFmtId="2" fontId="3" fillId="7" borderId="0" xfId="0" applyNumberFormat="1" applyFont="1" applyFill="1"/>
    <xf numFmtId="2" fontId="4" fillId="0" borderId="0" xfId="0" applyNumberFormat="1" applyFont="1" applyFill="1"/>
    <xf numFmtId="2" fontId="4" fillId="3" borderId="0" xfId="0" applyNumberFormat="1" applyFont="1" applyFill="1"/>
    <xf numFmtId="164" fontId="0" fillId="8" borderId="0" xfId="0" applyNumberFormat="1" applyFill="1"/>
    <xf numFmtId="164" fontId="3" fillId="3" borderId="0" xfId="0" applyNumberFormat="1" applyFont="1" applyFill="1"/>
    <xf numFmtId="164" fontId="3" fillId="4" borderId="0" xfId="0" applyNumberFormat="1" applyFont="1" applyFill="1"/>
    <xf numFmtId="164" fontId="3" fillId="2" borderId="0" xfId="0" applyNumberFormat="1" applyFont="1" applyFill="1"/>
    <xf numFmtId="164" fontId="3" fillId="9" borderId="0" xfId="0" applyNumberFormat="1" applyFont="1" applyFill="1"/>
    <xf numFmtId="164" fontId="3" fillId="0" borderId="0" xfId="0" applyNumberFormat="1" applyFont="1" applyFill="1"/>
    <xf numFmtId="1" fontId="1" fillId="0" borderId="0" xfId="0" applyNumberFormat="1" applyFont="1" applyFill="1"/>
    <xf numFmtId="1" fontId="0" fillId="8" borderId="0" xfId="0" applyNumberFormat="1" applyFill="1"/>
    <xf numFmtId="1" fontId="3" fillId="4" borderId="0" xfId="0" applyNumberFormat="1" applyFont="1" applyFill="1"/>
    <xf numFmtId="1" fontId="3" fillId="3" borderId="0" xfId="0" applyNumberFormat="1" applyFont="1" applyFill="1"/>
    <xf numFmtId="1" fontId="3" fillId="2" borderId="0" xfId="0" applyNumberFormat="1" applyFont="1" applyFill="1"/>
    <xf numFmtId="1" fontId="3" fillId="9" borderId="0" xfId="0" applyNumberFormat="1" applyFont="1" applyFill="1"/>
    <xf numFmtId="2" fontId="3" fillId="2" borderId="0" xfId="0" applyNumberFormat="1" applyFont="1" applyFill="1"/>
    <xf numFmtId="2" fontId="3" fillId="4" borderId="0" xfId="0" applyNumberFormat="1" applyFont="1" applyFill="1"/>
    <xf numFmtId="164" fontId="0" fillId="10" borderId="0" xfId="0" applyNumberFormat="1" applyFill="1"/>
    <xf numFmtId="2" fontId="3" fillId="5" borderId="0" xfId="0" applyNumberFormat="1" applyFont="1" applyFill="1"/>
    <xf numFmtId="2" fontId="3" fillId="6" borderId="0" xfId="0" applyNumberFormat="1" applyFont="1" applyFill="1"/>
    <xf numFmtId="2" fontId="3" fillId="9" borderId="0" xfId="0" applyNumberFormat="1" applyFont="1" applyFill="1"/>
    <xf numFmtId="164" fontId="0" fillId="11" borderId="0" xfId="0" applyNumberFormat="1" applyFill="1"/>
    <xf numFmtId="164" fontId="3" fillId="12" borderId="0" xfId="0" applyNumberFormat="1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da.gov/Food/GuidanceComplianceRegulatoryInformation/GuidanceDocuments/FoodLabelingNutrition/FoodLabelingGuide/ucm064928.htm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2"/>
  <sheetViews>
    <sheetView tabSelected="1" topLeftCell="A9" workbookViewId="0">
      <selection activeCell="J34" sqref="J34"/>
    </sheetView>
  </sheetViews>
  <sheetFormatPr baseColWidth="10" defaultRowHeight="16" x14ac:dyDescent="0.2"/>
  <sheetData>
    <row r="1" spans="1:27" x14ac:dyDescent="0.2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">
      <c r="A2" s="1" t="s">
        <v>1</v>
      </c>
      <c r="B2" s="1"/>
      <c r="C2" s="1"/>
      <c r="D2" s="1"/>
      <c r="E2" s="1"/>
      <c r="F2" s="2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">
      <c r="A3" s="1" t="s">
        <v>2</v>
      </c>
      <c r="B3" s="1"/>
      <c r="C3" s="1"/>
      <c r="D3" s="1"/>
      <c r="E3" s="1"/>
      <c r="F3" s="2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">
      <c r="A4" s="1" t="s">
        <v>3</v>
      </c>
      <c r="B4" s="1"/>
      <c r="C4" s="1"/>
      <c r="D4" s="1"/>
      <c r="E4" s="1"/>
      <c r="F4" s="2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">
      <c r="A5" s="1" t="s">
        <v>4</v>
      </c>
      <c r="B5" s="1"/>
      <c r="C5" s="1"/>
      <c r="D5" s="1"/>
      <c r="E5" s="1"/>
      <c r="F5" s="2"/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">
      <c r="A6" s="1" t="s">
        <v>5</v>
      </c>
      <c r="B6" s="1"/>
      <c r="C6" s="1"/>
      <c r="D6" s="1"/>
      <c r="E6" s="1"/>
      <c r="F6" s="2"/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">
      <c r="A7" s="3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">
      <c r="A8" s="3"/>
      <c r="B8" s="3"/>
      <c r="C8" s="3"/>
      <c r="D8" s="3"/>
      <c r="E8" s="5" t="s">
        <v>6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 t="s">
        <v>6</v>
      </c>
      <c r="T8" s="6"/>
      <c r="U8" s="3"/>
      <c r="V8" s="3"/>
      <c r="W8" s="3"/>
      <c r="X8" s="3"/>
      <c r="Y8" s="3"/>
      <c r="Z8" s="3"/>
      <c r="AA8" s="3"/>
    </row>
    <row r="9" spans="1:27" x14ac:dyDescent="0.2">
      <c r="A9" s="3" t="s">
        <v>7</v>
      </c>
      <c r="B9" s="3"/>
      <c r="C9" s="3"/>
      <c r="D9" s="3"/>
      <c r="E9" s="7" t="s">
        <v>8</v>
      </c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7" t="s">
        <v>8</v>
      </c>
      <c r="T9" s="3"/>
      <c r="U9" s="3"/>
      <c r="V9" s="3"/>
      <c r="W9" s="3"/>
      <c r="X9" s="3"/>
      <c r="Y9" s="3"/>
      <c r="Z9" s="3"/>
      <c r="AA9" s="3"/>
    </row>
    <row r="10" spans="1:27" x14ac:dyDescent="0.2">
      <c r="A10" s="3"/>
      <c r="B10" s="3"/>
      <c r="C10" s="3"/>
      <c r="D10" s="3"/>
      <c r="E10" s="8" t="s">
        <v>9</v>
      </c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8" t="s">
        <v>9</v>
      </c>
      <c r="T10" s="3"/>
      <c r="U10" s="3"/>
      <c r="V10" s="3"/>
      <c r="W10" s="3"/>
      <c r="X10" s="3"/>
      <c r="Y10" s="3"/>
      <c r="Z10" s="3"/>
      <c r="AA10" s="3"/>
    </row>
    <row r="11" spans="1:27" x14ac:dyDescent="0.2">
      <c r="A11" s="3"/>
      <c r="B11" s="3"/>
      <c r="C11" s="3"/>
      <c r="D11" s="3"/>
      <c r="E11" s="9" t="s">
        <v>10</v>
      </c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9" t="s">
        <v>10</v>
      </c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3"/>
      <c r="B12" s="3"/>
      <c r="C12" s="3"/>
      <c r="D12" s="3"/>
      <c r="E12" s="3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">
      <c r="A13" s="3"/>
      <c r="B13" s="3"/>
      <c r="C13" s="3"/>
      <c r="D13" s="3"/>
      <c r="E13" s="3"/>
      <c r="F13" s="4"/>
      <c r="G13" s="10" t="s">
        <v>11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2">
      <c r="A14" s="3"/>
      <c r="B14" s="3"/>
      <c r="C14" s="3"/>
      <c r="D14" s="3"/>
      <c r="E14" s="3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11"/>
      <c r="B15" s="11"/>
      <c r="C15" s="12" t="s">
        <v>12</v>
      </c>
      <c r="D15" s="11"/>
      <c r="E15" s="11"/>
      <c r="F15" s="13"/>
      <c r="G15" s="11" t="s">
        <v>13</v>
      </c>
      <c r="H15" s="11" t="s">
        <v>14</v>
      </c>
      <c r="I15" s="11" t="s">
        <v>15</v>
      </c>
      <c r="J15" s="11" t="s">
        <v>16</v>
      </c>
      <c r="K15" s="11" t="s">
        <v>17</v>
      </c>
      <c r="L15" s="11" t="s">
        <v>18</v>
      </c>
      <c r="M15" s="11" t="s">
        <v>19</v>
      </c>
      <c r="N15" s="11" t="s">
        <v>20</v>
      </c>
      <c r="O15" s="11" t="s">
        <v>21</v>
      </c>
      <c r="P15" s="11" t="s">
        <v>22</v>
      </c>
      <c r="Q15" s="11" t="s">
        <v>23</v>
      </c>
      <c r="R15" s="11" t="s">
        <v>24</v>
      </c>
      <c r="S15" s="11" t="s">
        <v>25</v>
      </c>
      <c r="T15" s="11" t="s">
        <v>26</v>
      </c>
      <c r="U15" s="11" t="s">
        <v>27</v>
      </c>
      <c r="V15" s="11" t="s">
        <v>28</v>
      </c>
      <c r="W15" s="11" t="s">
        <v>29</v>
      </c>
      <c r="X15" s="11" t="s">
        <v>30</v>
      </c>
      <c r="Y15" s="11" t="s">
        <v>31</v>
      </c>
      <c r="Z15" s="11" t="s">
        <v>32</v>
      </c>
      <c r="AA15" s="11" t="s">
        <v>33</v>
      </c>
    </row>
    <row r="16" spans="1:27" ht="32" x14ac:dyDescent="0.2">
      <c r="A16" s="14" t="s">
        <v>34</v>
      </c>
      <c r="B16" s="14"/>
      <c r="C16" s="14"/>
      <c r="D16" s="14" t="s">
        <v>35</v>
      </c>
      <c r="E16" s="14" t="s">
        <v>36</v>
      </c>
      <c r="F16" s="15" t="s">
        <v>37</v>
      </c>
      <c r="G16" s="14">
        <v>20001</v>
      </c>
      <c r="H16" s="14">
        <v>20004</v>
      </c>
      <c r="I16" s="14">
        <v>20008</v>
      </c>
      <c r="J16" s="14">
        <v>20020</v>
      </c>
      <c r="K16" s="14">
        <v>20138</v>
      </c>
      <c r="L16" s="14">
        <v>20031</v>
      </c>
      <c r="M16" s="14">
        <v>20038</v>
      </c>
      <c r="N16" s="16">
        <v>8120</v>
      </c>
      <c r="O16" s="46">
        <v>20035</v>
      </c>
      <c r="P16" s="46">
        <v>20036</v>
      </c>
      <c r="Q16" s="14">
        <v>20062</v>
      </c>
      <c r="R16" s="14">
        <v>20648</v>
      </c>
      <c r="S16" s="14">
        <v>20067</v>
      </c>
      <c r="T16" s="14">
        <v>20140</v>
      </c>
      <c r="U16" s="14">
        <v>20142</v>
      </c>
      <c r="V16" s="14">
        <v>20069</v>
      </c>
      <c r="W16" s="14">
        <v>20074</v>
      </c>
      <c r="X16" s="14">
        <v>20072</v>
      </c>
      <c r="Y16" s="14">
        <v>20012</v>
      </c>
      <c r="Z16" s="14">
        <v>20076</v>
      </c>
      <c r="AA16" s="14">
        <v>20088</v>
      </c>
    </row>
    <row r="17" spans="1:27" x14ac:dyDescent="0.2">
      <c r="A17" s="17" t="s">
        <v>38</v>
      </c>
      <c r="B17" s="17" t="s">
        <v>39</v>
      </c>
      <c r="C17" s="17">
        <v>2000</v>
      </c>
      <c r="D17" s="17"/>
      <c r="E17" s="17"/>
      <c r="F17" s="17" t="s">
        <v>19</v>
      </c>
      <c r="G17" s="18">
        <v>166.95016695016693</v>
      </c>
      <c r="H17" s="18">
        <v>159.30015930015929</v>
      </c>
      <c r="I17" s="18">
        <v>154.35015435015436</v>
      </c>
      <c r="J17" s="18">
        <v>162.90016290016288</v>
      </c>
      <c r="K17" s="18">
        <v>151.65015165015166</v>
      </c>
      <c r="L17" s="18">
        <v>170.10017010017009</v>
      </c>
      <c r="M17" s="18">
        <v>175</v>
      </c>
      <c r="N17" s="18">
        <v>170.55017055017055</v>
      </c>
      <c r="O17" s="18">
        <v>166</v>
      </c>
      <c r="P17" s="18">
        <v>165</v>
      </c>
      <c r="Q17" s="18">
        <v>152.100152100152</v>
      </c>
      <c r="R17" s="18">
        <v>162.45016245016245</v>
      </c>
      <c r="S17" s="18">
        <v>148</v>
      </c>
      <c r="T17" s="18">
        <v>152.10015210015209</v>
      </c>
      <c r="U17" s="18">
        <v>165.15016515016515</v>
      </c>
      <c r="V17" s="18">
        <v>151.2001512001512</v>
      </c>
      <c r="W17" s="18">
        <v>154</v>
      </c>
      <c r="X17" s="18">
        <v>147.15014715014715</v>
      </c>
      <c r="Y17" s="18">
        <v>153.9001539001539</v>
      </c>
      <c r="Z17" s="18">
        <v>152.55015255015255</v>
      </c>
      <c r="AA17" s="18">
        <v>160.65016065016064</v>
      </c>
    </row>
    <row r="18" spans="1:27" x14ac:dyDescent="0.2">
      <c r="A18" s="3" t="s">
        <v>40</v>
      </c>
      <c r="B18" s="3" t="s">
        <v>41</v>
      </c>
      <c r="C18" s="3">
        <v>50</v>
      </c>
      <c r="D18" s="3">
        <v>5</v>
      </c>
      <c r="E18" s="3">
        <v>10</v>
      </c>
      <c r="F18" s="2" t="s">
        <v>19</v>
      </c>
      <c r="G18" s="19">
        <v>6.1020061020061016</v>
      </c>
      <c r="H18" s="19">
        <v>5.6160056160056158</v>
      </c>
      <c r="I18" s="19">
        <v>5.9625059625059622</v>
      </c>
      <c r="J18" s="20">
        <v>3.6540036540036533</v>
      </c>
      <c r="K18" s="19">
        <v>6.54</v>
      </c>
      <c r="L18" s="21">
        <v>4.9590049590049583</v>
      </c>
      <c r="M18" s="21">
        <v>7.6</v>
      </c>
      <c r="N18" s="19">
        <v>5.9175059175059177</v>
      </c>
      <c r="O18" s="19">
        <v>6.3540063540063532</v>
      </c>
      <c r="P18" s="20">
        <v>3.39</v>
      </c>
      <c r="Q18" s="21">
        <v>4.6530046530046532</v>
      </c>
      <c r="R18" s="20">
        <v>3.79</v>
      </c>
      <c r="S18" s="21">
        <v>4.78</v>
      </c>
      <c r="T18" s="19">
        <v>6.5565065565065561</v>
      </c>
      <c r="U18" s="23">
        <v>5.99</v>
      </c>
      <c r="V18" s="19">
        <v>5.8725058725058723</v>
      </c>
      <c r="W18" s="19">
        <v>5.09</v>
      </c>
      <c r="X18" s="19">
        <v>5.6745056745056743</v>
      </c>
      <c r="Y18" s="19">
        <v>5.53050553050553</v>
      </c>
      <c r="Z18" s="19">
        <v>6.1560061560061561</v>
      </c>
      <c r="AA18" s="19">
        <v>6.6285066285066288</v>
      </c>
    </row>
    <row r="19" spans="1:27" x14ac:dyDescent="0.2">
      <c r="A19" s="3" t="s">
        <v>42</v>
      </c>
      <c r="B19" s="3" t="s">
        <v>41</v>
      </c>
      <c r="C19" s="3">
        <v>65</v>
      </c>
      <c r="D19" s="3"/>
      <c r="E19" s="3"/>
      <c r="F19" s="4" t="s">
        <v>13</v>
      </c>
      <c r="G19" s="20">
        <v>3.1590031590031589</v>
      </c>
      <c r="H19" s="20">
        <v>1.03</v>
      </c>
      <c r="I19" s="20">
        <v>1.5300015300015299</v>
      </c>
      <c r="J19" s="20">
        <v>1.6155016155016153</v>
      </c>
      <c r="K19" s="20">
        <v>0.96</v>
      </c>
      <c r="L19" s="20">
        <v>1.8990018990019</v>
      </c>
      <c r="M19" s="20">
        <v>3.11</v>
      </c>
      <c r="N19" s="20">
        <v>2.9340029340029337</v>
      </c>
      <c r="O19" s="20">
        <v>2.7315027315027316</v>
      </c>
      <c r="P19" s="20">
        <v>1.44</v>
      </c>
      <c r="Q19" s="20">
        <v>0.73350073350073342</v>
      </c>
      <c r="R19" s="20">
        <v>1.5</v>
      </c>
      <c r="S19" s="20">
        <v>1.56</v>
      </c>
      <c r="T19" s="20">
        <v>1.0935010935010936</v>
      </c>
      <c r="U19" s="20">
        <v>1.0710010710010709</v>
      </c>
      <c r="V19" s="20">
        <v>0.94050094050094035</v>
      </c>
      <c r="W19" s="20">
        <v>0.77</v>
      </c>
      <c r="X19" s="20">
        <v>0.693000693000693</v>
      </c>
      <c r="Y19" s="20">
        <v>0.59850059850059856</v>
      </c>
      <c r="Z19" s="20">
        <v>1.1115011115011115</v>
      </c>
      <c r="AA19" s="20">
        <v>0.48600048600048601</v>
      </c>
    </row>
    <row r="20" spans="1:27" x14ac:dyDescent="0.2">
      <c r="A20" s="3" t="s">
        <v>43</v>
      </c>
      <c r="B20" s="3" t="s">
        <v>41</v>
      </c>
      <c r="C20" s="3">
        <v>300</v>
      </c>
      <c r="D20" s="3"/>
      <c r="E20" s="3"/>
      <c r="F20" s="4" t="s">
        <v>44</v>
      </c>
      <c r="G20" s="20">
        <v>29.362529362529362</v>
      </c>
      <c r="H20" s="20">
        <v>33.066033066033064</v>
      </c>
      <c r="I20" s="20">
        <v>32.175032175032172</v>
      </c>
      <c r="J20" s="20">
        <v>34.600534600534601</v>
      </c>
      <c r="K20" s="20">
        <v>31.76</v>
      </c>
      <c r="L20" s="20">
        <v>32.782532782532776</v>
      </c>
      <c r="M20" s="20">
        <v>29.82</v>
      </c>
      <c r="N20" s="20">
        <v>30.465030465030466</v>
      </c>
      <c r="O20" s="20">
        <v>28.872028872028871</v>
      </c>
      <c r="P20" s="20">
        <v>31.31</v>
      </c>
      <c r="Q20" s="20">
        <v>34.137034137034135</v>
      </c>
      <c r="R20" s="20">
        <v>34.49</v>
      </c>
      <c r="S20" s="20">
        <v>32.44</v>
      </c>
      <c r="T20" s="20">
        <v>31.585531585531584</v>
      </c>
      <c r="U20" s="20">
        <v>32.908532908532905</v>
      </c>
      <c r="V20" s="20">
        <v>32.458532458532453</v>
      </c>
      <c r="W20" s="20">
        <v>34.159999999999997</v>
      </c>
      <c r="X20" s="20">
        <v>32.031032031032034</v>
      </c>
      <c r="Y20" s="20">
        <v>34.141534141534144</v>
      </c>
      <c r="Z20" s="20">
        <v>32.008532008532008</v>
      </c>
      <c r="AA20" s="20">
        <v>33.705033705033706</v>
      </c>
    </row>
    <row r="21" spans="1:27" x14ac:dyDescent="0.2">
      <c r="A21" s="4" t="s">
        <v>45</v>
      </c>
      <c r="B21" s="4" t="s">
        <v>41</v>
      </c>
      <c r="C21" s="4">
        <v>25</v>
      </c>
      <c r="D21" s="4">
        <v>2.5</v>
      </c>
      <c r="E21" s="4">
        <v>5</v>
      </c>
      <c r="F21" s="24" t="s">
        <v>46</v>
      </c>
      <c r="G21" s="25">
        <v>3.0150030150030149</v>
      </c>
      <c r="H21" s="26">
        <v>7.8</v>
      </c>
      <c r="I21" s="27">
        <v>4.5000045000044997</v>
      </c>
      <c r="J21" s="25">
        <v>3.3</v>
      </c>
      <c r="K21" s="28">
        <v>5</v>
      </c>
      <c r="L21" s="25">
        <v>3.8</v>
      </c>
      <c r="M21" s="27">
        <v>4.8</v>
      </c>
      <c r="N21" s="27">
        <v>4.5450045450045451</v>
      </c>
      <c r="O21" s="25">
        <v>3.1</v>
      </c>
      <c r="P21" s="29">
        <v>1.5750015750015749</v>
      </c>
      <c r="Q21" s="26">
        <v>6.7950067950067945</v>
      </c>
      <c r="R21" s="25">
        <v>2.9700029700029695</v>
      </c>
      <c r="S21" s="27">
        <v>3</v>
      </c>
      <c r="T21" s="25">
        <v>4.8150048150048148</v>
      </c>
      <c r="U21" s="25">
        <v>3.6000036000035998</v>
      </c>
      <c r="V21" s="26">
        <v>6.5700065700065693</v>
      </c>
      <c r="W21" s="26">
        <v>5.4900054900054895</v>
      </c>
      <c r="X21" s="26">
        <v>5.4900054900054895</v>
      </c>
      <c r="Y21" s="26">
        <v>5.6</v>
      </c>
      <c r="Z21" s="19">
        <f>10.7*0.45</f>
        <v>4.8149999999999995</v>
      </c>
      <c r="AA21" s="27">
        <v>2.7900027900027902</v>
      </c>
    </row>
    <row r="22" spans="1:27" x14ac:dyDescent="0.2">
      <c r="A22" s="3"/>
      <c r="B22" s="3"/>
      <c r="C22" s="3"/>
      <c r="D22" s="3"/>
      <c r="E22" s="3"/>
      <c r="F22" s="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x14ac:dyDescent="0.2">
      <c r="A23" s="17" t="s">
        <v>47</v>
      </c>
      <c r="B23" s="17" t="s">
        <v>48</v>
      </c>
      <c r="C23" s="30">
        <v>1000</v>
      </c>
      <c r="D23" s="17">
        <v>100</v>
      </c>
      <c r="E23" s="17">
        <v>200</v>
      </c>
      <c r="F23" s="17" t="s">
        <v>27</v>
      </c>
      <c r="G23" s="18">
        <v>72</v>
      </c>
      <c r="H23" s="18">
        <v>15</v>
      </c>
      <c r="I23" s="18">
        <v>8</v>
      </c>
      <c r="J23" s="18">
        <v>3</v>
      </c>
      <c r="K23" s="18">
        <v>10</v>
      </c>
      <c r="L23" s="18">
        <v>3.6000036000035998</v>
      </c>
      <c r="M23" s="18">
        <v>24</v>
      </c>
      <c r="N23" s="18">
        <v>23.4000234000234</v>
      </c>
      <c r="O23" s="18">
        <v>21.15002115002115</v>
      </c>
      <c r="P23" s="18">
        <v>4</v>
      </c>
      <c r="Q23" s="18">
        <v>10.800010800010799</v>
      </c>
      <c r="R23" s="18">
        <v>5.4000054000053996</v>
      </c>
      <c r="S23" s="18">
        <v>6</v>
      </c>
      <c r="T23" s="18">
        <v>12.150012150012149</v>
      </c>
      <c r="U23" s="18">
        <v>81.000081000080996</v>
      </c>
      <c r="V23" s="18">
        <v>16.650016650016649</v>
      </c>
      <c r="W23" s="18">
        <v>14</v>
      </c>
      <c r="X23" s="18">
        <v>13.05001305001305</v>
      </c>
      <c r="Y23" s="18">
        <v>15.75001575001575</v>
      </c>
      <c r="Z23" s="18">
        <v>15.3000153000153</v>
      </c>
      <c r="AA23" s="18">
        <v>9.4500094500094498</v>
      </c>
    </row>
    <row r="24" spans="1:27" x14ac:dyDescent="0.2">
      <c r="A24" s="3" t="s">
        <v>49</v>
      </c>
      <c r="B24" s="3" t="s">
        <v>48</v>
      </c>
      <c r="C24" s="6">
        <v>18</v>
      </c>
      <c r="D24" s="3">
        <v>1.8</v>
      </c>
      <c r="E24" s="3">
        <v>3.6</v>
      </c>
      <c r="F24" s="2" t="s">
        <v>27</v>
      </c>
      <c r="G24" s="19">
        <v>3.4245034245034245</v>
      </c>
      <c r="H24" s="20">
        <v>1.6200016200016201</v>
      </c>
      <c r="I24" s="20">
        <v>0.99000099000099007</v>
      </c>
      <c r="J24" s="20">
        <v>1.5525015525015524</v>
      </c>
      <c r="K24" s="20">
        <v>1.7</v>
      </c>
      <c r="L24" s="20">
        <v>1.3545013545013544</v>
      </c>
      <c r="M24" s="19">
        <v>2.12</v>
      </c>
      <c r="N24" s="19">
        <v>1.9125019125019125</v>
      </c>
      <c r="O24" s="19">
        <v>2.0565020565020564</v>
      </c>
      <c r="P24" s="20">
        <v>0.57999999999999996</v>
      </c>
      <c r="Q24" s="20">
        <v>1.1835011835011835</v>
      </c>
      <c r="R24" s="20">
        <v>1.41</v>
      </c>
      <c r="S24" s="20">
        <v>1.51</v>
      </c>
      <c r="T24" s="19">
        <v>1.9980019980019981</v>
      </c>
      <c r="U24" s="19">
        <v>3.4335034335034331</v>
      </c>
      <c r="V24" s="20">
        <v>1.1565011565011565</v>
      </c>
      <c r="W24" s="19">
        <v>2.0499999999999998</v>
      </c>
      <c r="X24" s="20">
        <v>1.4355014355014355</v>
      </c>
      <c r="Y24" s="20">
        <v>1.107001107001107</v>
      </c>
      <c r="Z24" s="20">
        <v>1.584001584001584</v>
      </c>
      <c r="AA24" s="20">
        <v>0.882000882000882</v>
      </c>
    </row>
    <row r="25" spans="1:27" x14ac:dyDescent="0.2">
      <c r="A25" s="17" t="s">
        <v>50</v>
      </c>
      <c r="B25" s="17" t="s">
        <v>48</v>
      </c>
      <c r="C25" s="30">
        <v>400</v>
      </c>
      <c r="D25" s="17">
        <v>40</v>
      </c>
      <c r="E25" s="17">
        <v>80</v>
      </c>
      <c r="F25" s="31" t="s">
        <v>13</v>
      </c>
      <c r="G25" s="32">
        <v>112</v>
      </c>
      <c r="H25" s="33">
        <v>60</v>
      </c>
      <c r="I25" s="32">
        <v>104</v>
      </c>
      <c r="J25" s="33">
        <v>57.150057150057151</v>
      </c>
      <c r="K25" s="33">
        <v>58</v>
      </c>
      <c r="L25" s="33">
        <v>51.300051300051301</v>
      </c>
      <c r="M25" s="32">
        <v>80</v>
      </c>
      <c r="N25" s="33">
        <v>62.100062100062097</v>
      </c>
      <c r="O25" s="32">
        <v>88.650088650088648</v>
      </c>
      <c r="P25" s="33">
        <v>52</v>
      </c>
      <c r="Q25" s="33">
        <v>49.500049500049499</v>
      </c>
      <c r="R25" s="33">
        <v>55</v>
      </c>
      <c r="S25" s="34">
        <v>74</v>
      </c>
      <c r="T25" s="33">
        <v>61.200061200061199</v>
      </c>
      <c r="U25" s="32">
        <v>82.800082800082791</v>
      </c>
      <c r="V25" s="33">
        <v>58</v>
      </c>
      <c r="W25" s="33">
        <v>42</v>
      </c>
      <c r="X25" s="33">
        <v>56.700056700056699</v>
      </c>
      <c r="Y25" s="33">
        <v>73.800073800073804</v>
      </c>
      <c r="Z25" s="33">
        <v>64.800064800064803</v>
      </c>
      <c r="AA25" s="35">
        <v>79.650079650079647</v>
      </c>
    </row>
    <row r="26" spans="1:27" x14ac:dyDescent="0.2">
      <c r="A26" s="17" t="s">
        <v>51</v>
      </c>
      <c r="B26" s="17" t="s">
        <v>48</v>
      </c>
      <c r="C26" s="30">
        <v>1000</v>
      </c>
      <c r="D26" s="17">
        <v>100</v>
      </c>
      <c r="E26" s="17">
        <v>200</v>
      </c>
      <c r="F26" s="31" t="s">
        <v>13</v>
      </c>
      <c r="G26" s="32">
        <v>251</v>
      </c>
      <c r="H26" s="33">
        <v>119</v>
      </c>
      <c r="I26" s="33">
        <v>156</v>
      </c>
      <c r="J26" s="33">
        <v>108.45010845010844</v>
      </c>
      <c r="K26" s="33">
        <v>164</v>
      </c>
      <c r="L26" s="33">
        <v>128.25012825012826</v>
      </c>
      <c r="M26" s="32">
        <v>235</v>
      </c>
      <c r="N26" s="33">
        <v>184</v>
      </c>
      <c r="O26" s="32">
        <v>205.65020565020563</v>
      </c>
      <c r="P26" s="33">
        <v>140</v>
      </c>
      <c r="Q26" s="33">
        <v>149.40014940014939</v>
      </c>
      <c r="R26" s="33">
        <v>125</v>
      </c>
      <c r="S26" s="34">
        <v>130</v>
      </c>
      <c r="T26" s="33">
        <v>180.45018045018045</v>
      </c>
      <c r="U26" s="33">
        <v>193.05019305019303</v>
      </c>
      <c r="V26" s="33">
        <v>161.1001611001611</v>
      </c>
      <c r="W26" s="33">
        <v>160</v>
      </c>
      <c r="X26" s="33">
        <v>129.60012960012961</v>
      </c>
      <c r="Y26" s="33">
        <v>135.000135000135</v>
      </c>
      <c r="Z26" s="32">
        <v>228.6002286002286</v>
      </c>
      <c r="AA26" s="34">
        <v>194.85019485019484</v>
      </c>
    </row>
    <row r="27" spans="1:27" x14ac:dyDescent="0.2">
      <c r="A27" s="17" t="s">
        <v>52</v>
      </c>
      <c r="B27" s="17" t="s">
        <v>48</v>
      </c>
      <c r="C27" s="30">
        <v>3500</v>
      </c>
      <c r="D27" s="17">
        <v>350</v>
      </c>
      <c r="E27" s="17">
        <v>700</v>
      </c>
      <c r="F27" s="17" t="s">
        <v>21</v>
      </c>
      <c r="G27" s="18">
        <v>229</v>
      </c>
      <c r="H27" s="18">
        <v>203</v>
      </c>
      <c r="I27" s="18">
        <v>207.00020700020698</v>
      </c>
      <c r="J27" s="18">
        <v>129.15012915012915</v>
      </c>
      <c r="K27" s="18">
        <v>181</v>
      </c>
      <c r="L27" s="18">
        <v>87.750087750087744</v>
      </c>
      <c r="M27" s="18">
        <v>193.05019305019303</v>
      </c>
      <c r="N27" s="18">
        <v>162.90016290016288</v>
      </c>
      <c r="O27" s="18">
        <v>253.35025335025335</v>
      </c>
      <c r="P27" s="18">
        <v>112</v>
      </c>
      <c r="Q27" s="18">
        <v>229.50022950022949</v>
      </c>
      <c r="R27" s="18">
        <v>146</v>
      </c>
      <c r="S27" s="18">
        <v>163</v>
      </c>
      <c r="T27" s="18">
        <v>174.6001746001746</v>
      </c>
      <c r="U27" s="18">
        <v>192.15019215019214</v>
      </c>
      <c r="V27" s="18">
        <v>149.40014940014939</v>
      </c>
      <c r="W27" s="18">
        <v>194</v>
      </c>
      <c r="X27" s="18">
        <v>163.35016335016334</v>
      </c>
      <c r="Y27" s="18">
        <v>184</v>
      </c>
      <c r="Z27" s="18">
        <v>193.95019395019395</v>
      </c>
      <c r="AA27" s="18">
        <v>192.15019215019214</v>
      </c>
    </row>
    <row r="28" spans="1:27" x14ac:dyDescent="0.2">
      <c r="A28" s="17" t="s">
        <v>53</v>
      </c>
      <c r="B28" s="17" t="s">
        <v>48</v>
      </c>
      <c r="C28" s="30">
        <v>2400</v>
      </c>
      <c r="D28" s="17">
        <v>240</v>
      </c>
      <c r="E28" s="17">
        <v>480</v>
      </c>
      <c r="F28" s="17" t="s">
        <v>16</v>
      </c>
      <c r="G28" s="18">
        <v>2</v>
      </c>
      <c r="H28" s="18">
        <v>5</v>
      </c>
      <c r="I28" s="18">
        <v>0</v>
      </c>
      <c r="J28" s="18">
        <v>15.75001575001575</v>
      </c>
      <c r="K28" s="18">
        <v>2</v>
      </c>
      <c r="L28" s="18">
        <v>2.2500022500022498</v>
      </c>
      <c r="M28" s="18">
        <v>0.90000090000089994</v>
      </c>
      <c r="N28" s="18">
        <v>2.7000027000026998</v>
      </c>
      <c r="O28" s="18">
        <v>2.2500022500022498</v>
      </c>
      <c r="P28" s="18">
        <v>2</v>
      </c>
      <c r="Q28" s="18">
        <v>0.90000090000089994</v>
      </c>
      <c r="R28" s="18">
        <v>1</v>
      </c>
      <c r="S28" s="18">
        <v>1</v>
      </c>
      <c r="T28" s="18">
        <v>3.6000036000035998</v>
      </c>
      <c r="U28" s="18">
        <v>5.4000054000053996</v>
      </c>
      <c r="V28" s="18">
        <v>2.2500022500022498</v>
      </c>
      <c r="W28" s="18">
        <v>0.90000090000089994</v>
      </c>
      <c r="X28" s="18">
        <v>0.90000090000089994</v>
      </c>
      <c r="Y28" s="18">
        <v>7.6500076500076499</v>
      </c>
      <c r="Z28" s="18">
        <v>0.90000090000089994</v>
      </c>
      <c r="AA28" s="18">
        <v>3.1500031500031498</v>
      </c>
    </row>
    <row r="29" spans="1:27" x14ac:dyDescent="0.2">
      <c r="A29" s="3" t="s">
        <v>54</v>
      </c>
      <c r="B29" s="3" t="s">
        <v>48</v>
      </c>
      <c r="C29" s="6">
        <v>15</v>
      </c>
      <c r="D29" s="3">
        <v>1.5</v>
      </c>
      <c r="E29" s="3">
        <v>3</v>
      </c>
      <c r="F29" s="4" t="s">
        <v>33</v>
      </c>
      <c r="G29" s="20">
        <v>1.2915012915012916</v>
      </c>
      <c r="H29" s="20">
        <v>1.2465012465012464</v>
      </c>
      <c r="I29" s="20">
        <v>1.08000108000108</v>
      </c>
      <c r="J29" s="20">
        <v>0.819000819000819</v>
      </c>
      <c r="K29" s="19">
        <v>1.6560016560016559</v>
      </c>
      <c r="L29" s="20">
        <v>0.75600075600075589</v>
      </c>
      <c r="M29" s="19">
        <v>1.7865017865017865</v>
      </c>
      <c r="N29" s="19">
        <v>1.638001638001638</v>
      </c>
      <c r="O29" s="20">
        <v>1.3950013950013951</v>
      </c>
      <c r="P29" s="20">
        <v>0.96</v>
      </c>
      <c r="Q29" s="20">
        <v>1.1925011925011924</v>
      </c>
      <c r="R29" s="20">
        <v>0.73</v>
      </c>
      <c r="S29" s="20">
        <v>0.75</v>
      </c>
      <c r="T29" s="19">
        <v>1.4760014760014759</v>
      </c>
      <c r="U29" s="19">
        <v>1.6335016335016335</v>
      </c>
      <c r="V29" s="19">
        <v>1.5525015525015524</v>
      </c>
      <c r="W29" s="19">
        <v>1.4985014985014984</v>
      </c>
      <c r="X29" s="20">
        <v>1.1925011925011924</v>
      </c>
      <c r="Y29" s="20">
        <v>0.86850086850086849</v>
      </c>
      <c r="Z29" s="36">
        <v>1.8720018720018721</v>
      </c>
      <c r="AA29" s="36">
        <v>2.6820026820026821</v>
      </c>
    </row>
    <row r="30" spans="1:27" x14ac:dyDescent="0.2">
      <c r="A30" s="3" t="s">
        <v>55</v>
      </c>
      <c r="B30" s="3" t="s">
        <v>48</v>
      </c>
      <c r="C30" s="6">
        <v>2</v>
      </c>
      <c r="D30" s="3">
        <v>0.2</v>
      </c>
      <c r="E30" s="3">
        <v>0.4</v>
      </c>
      <c r="F30" s="24" t="s">
        <v>15</v>
      </c>
      <c r="G30" s="19">
        <v>0.23625023625023625</v>
      </c>
      <c r="H30" s="19">
        <v>0.22410022410022409</v>
      </c>
      <c r="I30" s="37">
        <v>0.49500049500049503</v>
      </c>
      <c r="J30" s="20">
        <v>8.6850086850086855E-2</v>
      </c>
      <c r="K30" s="19">
        <v>0.2349002349002349</v>
      </c>
      <c r="L30" s="19">
        <v>0.33750033750033748</v>
      </c>
      <c r="M30" s="19">
        <v>0.28170028170028166</v>
      </c>
      <c r="N30" s="19">
        <v>0.17595017595017595</v>
      </c>
      <c r="O30" s="19">
        <v>0.26550026550026545</v>
      </c>
      <c r="P30" s="20">
        <v>0.13</v>
      </c>
      <c r="Q30" s="19">
        <v>0.16515016515016515</v>
      </c>
      <c r="R30" s="20">
        <v>0.11</v>
      </c>
      <c r="S30" s="20">
        <v>0.128</v>
      </c>
      <c r="T30" s="19">
        <v>0.22995022995022996</v>
      </c>
      <c r="U30" s="37">
        <v>0.37</v>
      </c>
      <c r="V30" s="19">
        <v>0.20565020565020564</v>
      </c>
      <c r="W30" s="20">
        <v>0.16335016335016334</v>
      </c>
      <c r="X30" s="19">
        <v>0.1953001953001953</v>
      </c>
      <c r="Y30" s="20">
        <v>0.15075015075015075</v>
      </c>
      <c r="Z30" s="19">
        <v>0.24885024885024887</v>
      </c>
      <c r="AA30" s="36">
        <v>0.23580023580023579</v>
      </c>
    </row>
    <row r="31" spans="1:27" x14ac:dyDescent="0.2">
      <c r="A31" s="3" t="s">
        <v>56</v>
      </c>
      <c r="B31" s="3" t="s">
        <v>48</v>
      </c>
      <c r="C31" s="6">
        <v>2</v>
      </c>
      <c r="D31" s="3">
        <v>0.2</v>
      </c>
      <c r="E31" s="3">
        <v>0.4</v>
      </c>
      <c r="F31" s="38" t="s">
        <v>27</v>
      </c>
      <c r="G31" s="39">
        <v>1.4998514998514998</v>
      </c>
      <c r="H31" s="37">
        <v>0.87435087435087433</v>
      </c>
      <c r="I31" s="37">
        <v>0.58500058500058505</v>
      </c>
      <c r="J31" s="19">
        <v>0.22410022410022409</v>
      </c>
      <c r="K31" s="39">
        <v>1.23</v>
      </c>
      <c r="L31" s="37">
        <v>0.73440073440073428</v>
      </c>
      <c r="M31" s="40">
        <v>2.2122022122022122</v>
      </c>
      <c r="N31" s="39">
        <v>1.6335016335016335</v>
      </c>
      <c r="O31" s="37">
        <v>0.92</v>
      </c>
      <c r="P31" s="39">
        <v>1.6843516843516841</v>
      </c>
      <c r="Q31" s="39">
        <v>1.1596511596511596</v>
      </c>
      <c r="R31" s="37">
        <v>0.56790056790056787</v>
      </c>
      <c r="S31" s="41">
        <v>0.72</v>
      </c>
      <c r="T31" s="39">
        <v>1.3423513423513422</v>
      </c>
      <c r="U31" s="40">
        <v>4.1580041580041582</v>
      </c>
      <c r="V31" s="39">
        <v>1.45</v>
      </c>
      <c r="W31" s="39">
        <v>1.7194517194517194</v>
      </c>
      <c r="X31" s="39">
        <v>1.7932517932517931</v>
      </c>
      <c r="Y31" s="39">
        <v>1.3716013716013715</v>
      </c>
      <c r="Z31" s="39">
        <v>1.3554013554013553</v>
      </c>
      <c r="AA31" s="41">
        <v>0.59805059805059801</v>
      </c>
    </row>
    <row r="32" spans="1:27" x14ac:dyDescent="0.2">
      <c r="A32" s="4" t="s">
        <v>57</v>
      </c>
      <c r="B32" s="4" t="s">
        <v>58</v>
      </c>
      <c r="C32" s="10">
        <v>55</v>
      </c>
      <c r="D32" s="4">
        <v>5.5</v>
      </c>
      <c r="E32" s="4">
        <v>11</v>
      </c>
      <c r="F32" s="42" t="s">
        <v>59</v>
      </c>
      <c r="G32" s="25">
        <v>8.4150084150084137</v>
      </c>
      <c r="H32" s="26">
        <v>17</v>
      </c>
      <c r="I32" s="29">
        <v>3.7</v>
      </c>
      <c r="J32" s="25">
        <v>7</v>
      </c>
      <c r="K32" s="43">
        <v>36.700000000000003</v>
      </c>
      <c r="L32" s="29">
        <v>1.2150012150012151</v>
      </c>
      <c r="M32" s="29"/>
      <c r="N32" s="25">
        <v>13.005013005013003</v>
      </c>
      <c r="O32" s="29">
        <v>3.825003825003825</v>
      </c>
      <c r="P32" s="25">
        <v>10.530010530010529</v>
      </c>
      <c r="Q32" s="25">
        <v>6.2550062550062551</v>
      </c>
      <c r="R32" s="25">
        <v>5.4900054900054895</v>
      </c>
      <c r="S32" s="27">
        <v>5.5</v>
      </c>
      <c r="T32" s="29">
        <v>5.2650052650052643</v>
      </c>
      <c r="U32" s="29">
        <v>1.9800019800019801</v>
      </c>
      <c r="V32" s="20"/>
      <c r="W32" s="29">
        <v>0</v>
      </c>
      <c r="X32" s="43">
        <v>31.815031815031816</v>
      </c>
      <c r="Y32" s="29">
        <v>1.0350010350010348</v>
      </c>
      <c r="Z32" s="43">
        <v>40.230040230040231</v>
      </c>
      <c r="AA32" s="29">
        <v>1.2600012600012598</v>
      </c>
    </row>
    <row r="33" spans="1:27" x14ac:dyDescent="0.2">
      <c r="A33" s="3"/>
      <c r="B33" s="3"/>
      <c r="C33" s="3"/>
      <c r="D33" s="3"/>
      <c r="E33" s="3"/>
      <c r="F33" s="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x14ac:dyDescent="0.2">
      <c r="A34" s="3" t="s">
        <v>60</v>
      </c>
      <c r="B34" s="3" t="s">
        <v>48</v>
      </c>
      <c r="C34" s="6">
        <v>60</v>
      </c>
      <c r="D34" s="3">
        <v>6</v>
      </c>
      <c r="E34" s="3">
        <v>12</v>
      </c>
      <c r="F34" s="4" t="s">
        <v>13</v>
      </c>
      <c r="G34" s="20">
        <v>1.9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0.4</v>
      </c>
      <c r="S34" s="20">
        <v>0</v>
      </c>
      <c r="T34" s="20">
        <v>0</v>
      </c>
      <c r="U34" s="39" t="s">
        <v>61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x14ac:dyDescent="0.2">
      <c r="A35" s="3" t="s">
        <v>62</v>
      </c>
      <c r="B35" s="3" t="s">
        <v>48</v>
      </c>
      <c r="C35" s="6">
        <v>1.5</v>
      </c>
      <c r="D35" s="3">
        <v>0.15</v>
      </c>
      <c r="E35" s="3">
        <v>0.3</v>
      </c>
      <c r="F35" s="24" t="s">
        <v>19</v>
      </c>
      <c r="G35" s="20">
        <v>5.2200052200052201E-2</v>
      </c>
      <c r="H35" s="37">
        <v>0.29070029070029069</v>
      </c>
      <c r="I35" s="20">
        <v>4.5450045450045454E-2</v>
      </c>
      <c r="J35" s="19">
        <v>0.17325017325017325</v>
      </c>
      <c r="K35" s="37">
        <v>0.255</v>
      </c>
      <c r="L35" s="19">
        <v>0.18945018945018943</v>
      </c>
      <c r="M35" s="37">
        <v>0.34335034335034298</v>
      </c>
      <c r="N35" s="19">
        <v>0.20700020700020699</v>
      </c>
      <c r="O35" s="19">
        <v>0.16200016200016198</v>
      </c>
      <c r="P35" s="19">
        <v>0.24299999999999999</v>
      </c>
      <c r="Q35" s="20">
        <v>0.14220014220014221</v>
      </c>
      <c r="R35" s="20">
        <v>0.15</v>
      </c>
      <c r="S35" s="20">
        <v>0.15</v>
      </c>
      <c r="T35" s="19">
        <v>0.16380016380016379</v>
      </c>
      <c r="U35" s="19">
        <v>0.17550017550017549</v>
      </c>
      <c r="V35" s="19">
        <v>0.18720018720018719</v>
      </c>
      <c r="W35" s="19">
        <v>0.17415017415017414</v>
      </c>
      <c r="X35" s="19">
        <v>0.17235017235017236</v>
      </c>
      <c r="Y35" s="20">
        <v>0.1044001044001044</v>
      </c>
      <c r="Z35" s="19">
        <v>0.18855018855018854</v>
      </c>
      <c r="AA35" s="20">
        <v>5.1750051750051748E-2</v>
      </c>
    </row>
    <row r="36" spans="1:27" x14ac:dyDescent="0.2">
      <c r="A36" s="3" t="s">
        <v>63</v>
      </c>
      <c r="B36" s="3" t="s">
        <v>48</v>
      </c>
      <c r="C36" s="6">
        <v>1.7</v>
      </c>
      <c r="D36" s="3">
        <v>0.17</v>
      </c>
      <c r="E36" s="3">
        <v>0.34</v>
      </c>
      <c r="F36" s="2" t="s">
        <v>15</v>
      </c>
      <c r="G36" s="20">
        <v>9.0000090000090002E-2</v>
      </c>
      <c r="H36" s="20">
        <v>0.12825012825012824</v>
      </c>
      <c r="I36" s="19">
        <v>0.19125019125019124</v>
      </c>
      <c r="J36" s="20">
        <v>9.0450090450090448E-2</v>
      </c>
      <c r="K36" s="20">
        <v>8.0100080100080087E-2</v>
      </c>
      <c r="L36" s="20">
        <v>0.13050013050013048</v>
      </c>
      <c r="M36" s="20">
        <v>6.2550062550062555E-2</v>
      </c>
      <c r="N36" s="20">
        <v>6.975006975006974E-2</v>
      </c>
      <c r="O36" s="20">
        <v>0.1431001431001431</v>
      </c>
      <c r="P36" s="20">
        <v>4.1850041850041847E-2</v>
      </c>
      <c r="Q36" s="20">
        <v>0.11295011295011295</v>
      </c>
      <c r="R36" s="20">
        <v>0.03</v>
      </c>
      <c r="S36" s="20">
        <v>0.04</v>
      </c>
      <c r="T36" s="20">
        <v>5.085005085005085E-2</v>
      </c>
      <c r="U36" s="22">
        <v>0.122</v>
      </c>
      <c r="V36" s="20">
        <v>6.0300060300060299E-2</v>
      </c>
      <c r="W36" s="20">
        <v>4.8600048600048601E-2</v>
      </c>
      <c r="X36" s="20">
        <v>5.1750051750051748E-2</v>
      </c>
      <c r="Y36" s="20">
        <v>5.1750051750051748E-2</v>
      </c>
      <c r="Z36" s="20">
        <v>5.445005445005445E-2</v>
      </c>
      <c r="AA36" s="20">
        <v>0.1179001179001179</v>
      </c>
    </row>
    <row r="37" spans="1:27" x14ac:dyDescent="0.2">
      <c r="A37" s="3" t="s">
        <v>64</v>
      </c>
      <c r="B37" s="3" t="s">
        <v>48</v>
      </c>
      <c r="C37" s="6">
        <v>20</v>
      </c>
      <c r="D37" s="3">
        <v>2</v>
      </c>
      <c r="E37" s="3">
        <v>4</v>
      </c>
      <c r="F37" s="2" t="s">
        <v>15</v>
      </c>
      <c r="G37" s="20">
        <v>0.41535041535041534</v>
      </c>
      <c r="H37" s="19">
        <v>2.0718020718020718</v>
      </c>
      <c r="I37" s="19">
        <v>3.1590031590031589</v>
      </c>
      <c r="J37" s="20">
        <v>1.6344016344016343</v>
      </c>
      <c r="K37" s="19">
        <v>2.8690000000000002</v>
      </c>
      <c r="L37" s="19">
        <v>2.1240021240021236</v>
      </c>
      <c r="M37" s="20">
        <v>0.43245043245043241</v>
      </c>
      <c r="N37" s="20">
        <v>0.50625050625050627</v>
      </c>
      <c r="O37" s="20">
        <v>0.68400068400068403</v>
      </c>
      <c r="P37" s="19">
        <v>2.9220000000000002</v>
      </c>
      <c r="Q37" s="19">
        <v>1.9215019215019213</v>
      </c>
      <c r="R37" s="19">
        <v>2.02</v>
      </c>
      <c r="S37" s="20">
        <v>1.66</v>
      </c>
      <c r="T37" s="19">
        <v>3.079353079353079</v>
      </c>
      <c r="U37" s="20">
        <v>1.5133515133515132</v>
      </c>
      <c r="V37" s="20">
        <v>0.6435006435006434</v>
      </c>
      <c r="W37" s="19">
        <v>1.9714519714519714</v>
      </c>
      <c r="X37" s="19">
        <v>2.4588024588024591</v>
      </c>
      <c r="Y37" s="19">
        <v>2.3013023013023011</v>
      </c>
      <c r="Z37" s="19">
        <v>3.032103032103032</v>
      </c>
      <c r="AA37" s="19">
        <v>3.0298530298530295</v>
      </c>
    </row>
    <row r="38" spans="1:27" x14ac:dyDescent="0.2">
      <c r="A38" s="3" t="s">
        <v>65</v>
      </c>
      <c r="B38" s="3" t="s">
        <v>48</v>
      </c>
      <c r="C38" s="6">
        <v>10</v>
      </c>
      <c r="D38" s="3">
        <v>1</v>
      </c>
      <c r="E38" s="3">
        <v>2</v>
      </c>
      <c r="F38" s="4" t="s">
        <v>44</v>
      </c>
      <c r="G38" s="20">
        <v>0.65565065565065561</v>
      </c>
      <c r="H38" s="20">
        <v>0.12690012690012689</v>
      </c>
      <c r="I38" s="20">
        <v>0.5548505548505549</v>
      </c>
      <c r="J38" s="20">
        <v>0.19125019125019124</v>
      </c>
      <c r="K38" s="20">
        <v>0.42699999999999999</v>
      </c>
      <c r="L38" s="20">
        <v>0.38160038160038157</v>
      </c>
      <c r="M38" s="20">
        <v>0.60705060705060698</v>
      </c>
      <c r="N38" s="20">
        <v>0.504000504000504</v>
      </c>
      <c r="O38" s="20">
        <v>0.34740034740034742</v>
      </c>
      <c r="P38" s="20">
        <v>0.67185067185067182</v>
      </c>
      <c r="Q38" s="20">
        <v>0.65520065520065518</v>
      </c>
      <c r="R38" s="20">
        <v>0.24</v>
      </c>
      <c r="S38" s="20">
        <v>0.17</v>
      </c>
      <c r="T38" s="20">
        <v>0.48060048060048061</v>
      </c>
      <c r="U38" s="20">
        <v>0.42390042390042387</v>
      </c>
      <c r="V38" s="20">
        <v>0.59535059535059531</v>
      </c>
      <c r="W38" s="20">
        <v>0.42930042930042928</v>
      </c>
      <c r="X38" s="20">
        <v>0.42930042930042928</v>
      </c>
      <c r="Y38" s="20">
        <v>0.47025047025047018</v>
      </c>
      <c r="Z38" s="20">
        <v>0.42075042075042074</v>
      </c>
      <c r="AA38" s="20">
        <v>0.48330048330048331</v>
      </c>
    </row>
    <row r="39" spans="1:27" x14ac:dyDescent="0.2">
      <c r="A39" s="3" t="s">
        <v>66</v>
      </c>
      <c r="B39" s="3" t="s">
        <v>48</v>
      </c>
      <c r="C39" s="6">
        <v>2</v>
      </c>
      <c r="D39" s="3">
        <v>0.2</v>
      </c>
      <c r="E39" s="3">
        <v>0.4</v>
      </c>
      <c r="F39" s="2" t="s">
        <v>13</v>
      </c>
      <c r="G39" s="19">
        <v>0.26595026595026594</v>
      </c>
      <c r="H39" s="20">
        <v>0.1431001431001431</v>
      </c>
      <c r="I39" s="20">
        <v>9.4500094500094486E-2</v>
      </c>
      <c r="J39" s="20">
        <v>0.13680013680013678</v>
      </c>
      <c r="K39" s="20">
        <v>0.11700000000000001</v>
      </c>
      <c r="L39" s="20">
        <v>0.17280017280017279</v>
      </c>
      <c r="M39" s="20">
        <v>5.3550053550053545E-2</v>
      </c>
      <c r="N39" s="20">
        <v>4.5000045000045001E-2</v>
      </c>
      <c r="O39" s="19">
        <v>0.21915021915021915</v>
      </c>
      <c r="P39" s="19">
        <v>0.215</v>
      </c>
      <c r="Q39" s="20">
        <v>0.13230013230013229</v>
      </c>
      <c r="R39" s="20">
        <v>0.15</v>
      </c>
      <c r="S39" s="36">
        <v>0.2</v>
      </c>
      <c r="T39" s="20">
        <v>0.1035001035001035</v>
      </c>
      <c r="U39" s="19">
        <v>0.21690021690021688</v>
      </c>
      <c r="V39" s="20">
        <v>6.2100062100062102E-2</v>
      </c>
      <c r="W39" s="20">
        <v>0.16560016560016558</v>
      </c>
      <c r="X39" s="20">
        <v>0.135000135000135</v>
      </c>
      <c r="Y39" s="20">
        <v>0.15390015390015391</v>
      </c>
      <c r="Z39" s="19">
        <v>0.18855018855018854</v>
      </c>
      <c r="AA39" s="20">
        <v>0.17595017595017595</v>
      </c>
    </row>
    <row r="40" spans="1:27" x14ac:dyDescent="0.2">
      <c r="A40" s="17" t="s">
        <v>67</v>
      </c>
      <c r="B40" s="17" t="s">
        <v>68</v>
      </c>
      <c r="C40" s="30">
        <v>400</v>
      </c>
      <c r="D40" s="17">
        <v>40</v>
      </c>
      <c r="E40" s="17">
        <v>80</v>
      </c>
      <c r="F40" s="31" t="s">
        <v>21</v>
      </c>
      <c r="G40" s="18">
        <v>36.900036900036902</v>
      </c>
      <c r="H40" s="18">
        <v>9</v>
      </c>
      <c r="I40" s="18">
        <v>14</v>
      </c>
      <c r="J40" s="18">
        <v>11</v>
      </c>
      <c r="K40" s="18"/>
      <c r="L40" s="18">
        <v>38.250038250038251</v>
      </c>
      <c r="M40" s="18">
        <v>25.200025200025198</v>
      </c>
      <c r="N40" s="18">
        <v>14.400014400014399</v>
      </c>
      <c r="O40" s="32">
        <v>82.800082800082791</v>
      </c>
      <c r="P40" s="18">
        <v>10</v>
      </c>
      <c r="Q40" s="18">
        <v>17.100017100017098</v>
      </c>
      <c r="R40" s="18">
        <v>11.25001125001125</v>
      </c>
      <c r="S40" s="18">
        <v>9</v>
      </c>
      <c r="T40" s="18">
        <v>20.250020250020249</v>
      </c>
      <c r="U40" s="18" t="s">
        <v>61</v>
      </c>
      <c r="V40" s="18">
        <v>32.850032850032846</v>
      </c>
      <c r="W40" s="18">
        <v>17.100017100017098</v>
      </c>
      <c r="X40" s="18">
        <v>17.100017100017098</v>
      </c>
      <c r="Y40" s="18">
        <v>12.150012150012149</v>
      </c>
      <c r="Z40" s="18">
        <v>19.350019350019348</v>
      </c>
      <c r="AA40" s="33">
        <v>42.750042750042745</v>
      </c>
    </row>
    <row r="41" spans="1:27" x14ac:dyDescent="0.2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2">
      <c r="A42" s="44"/>
      <c r="B42" s="44"/>
      <c r="C42" s="44"/>
      <c r="D42" s="44"/>
      <c r="E42" s="44"/>
      <c r="F42" s="45"/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4" t="s">
        <v>69</v>
      </c>
      <c r="R42" s="44" t="s">
        <v>69</v>
      </c>
      <c r="S42" s="44" t="s">
        <v>69</v>
      </c>
      <c r="T42" s="44" t="s">
        <v>69</v>
      </c>
      <c r="U42" s="44" t="s">
        <v>69</v>
      </c>
      <c r="V42" s="44" t="s">
        <v>69</v>
      </c>
      <c r="W42" s="44" t="s">
        <v>69</v>
      </c>
      <c r="X42" s="44" t="s">
        <v>69</v>
      </c>
      <c r="Y42" s="44" t="s">
        <v>69</v>
      </c>
      <c r="Z42" s="44" t="s">
        <v>69</v>
      </c>
      <c r="AA42" s="44" t="s">
        <v>69</v>
      </c>
    </row>
  </sheetData>
  <hyperlinks>
    <hyperlink ref="C1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2017-05-05T19:31:58Z</dcterms:created>
  <dcterms:modified xsi:type="dcterms:W3CDTF">2017-05-05T19:32:53Z</dcterms:modified>
</cp:coreProperties>
</file>