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40" yWindow="20" windowWidth="30760" windowHeight="14100" tabRatio="311" activeTab="0"/>
  </bookViews>
  <sheets>
    <sheet name="compare all grai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Cynthia Harriman</author>
  </authors>
  <commentList>
    <comment ref="Z20" authorId="0">
      <text>
        <r>
          <rPr>
            <b/>
            <sz val="9"/>
            <rFont val="Verdana"/>
            <family val="0"/>
          </rPr>
          <t>Cynthia Harriman:</t>
        </r>
        <r>
          <rPr>
            <sz val="9"/>
            <rFont val="Verdana"/>
            <family val="0"/>
          </rPr>
          <t xml:space="preserve">
from a healthgrain study
http://www.ncbi.nlm.nih.gov/pubmed/18921978</t>
        </r>
      </text>
    </comment>
    <comment ref="J84" authorId="0">
      <text>
        <r>
          <rPr>
            <b/>
            <sz val="9"/>
            <rFont val="Verdana"/>
            <family val="0"/>
          </rPr>
          <t>Cynthia Harriman:</t>
        </r>
        <r>
          <rPr>
            <sz val="9"/>
            <rFont val="Verdana"/>
            <family val="0"/>
          </rPr>
          <t xml:space="preserve">
from a healthgrain study
http://www.ncbi.nlm.nih.gov/pubmed/18921978</t>
        </r>
      </text>
    </comment>
    <comment ref="V20" authorId="0">
      <text>
        <r>
          <rPr>
            <b/>
            <sz val="9"/>
            <rFont val="Verdana"/>
            <family val="0"/>
          </rPr>
          <t>Cynthia Harriman:</t>
        </r>
        <r>
          <rPr>
            <sz val="9"/>
            <rFont val="Verdana"/>
            <family val="0"/>
          </rPr>
          <t xml:space="preserve">
fiber value taken from triticale flour 20070 because 20069 had no fiber value listed</t>
        </r>
      </text>
    </comment>
  </commentList>
</comments>
</file>

<file path=xl/sharedStrings.xml><?xml version="1.0" encoding="utf-8"?>
<sst xmlns="http://schemas.openxmlformats.org/spreadsheetml/2006/main" count="223" uniqueCount="72">
  <si>
    <t>kcal</t>
  </si>
  <si>
    <t>protein</t>
  </si>
  <si>
    <t>total lipid</t>
  </si>
  <si>
    <t>calcium</t>
  </si>
  <si>
    <t>Iron</t>
  </si>
  <si>
    <t>Magnesium</t>
  </si>
  <si>
    <t>Phosphorus</t>
  </si>
  <si>
    <t>Potassium</t>
  </si>
  <si>
    <t>Sodium</t>
  </si>
  <si>
    <t>Copper</t>
  </si>
  <si>
    <t>Manganese</t>
  </si>
  <si>
    <t>Selenium</t>
  </si>
  <si>
    <t>Vit C</t>
  </si>
  <si>
    <t>Thiamin</t>
  </si>
  <si>
    <t>Riboflavin</t>
  </si>
  <si>
    <t>Niacin</t>
  </si>
  <si>
    <t>Pantothenic</t>
  </si>
  <si>
    <t>Folate, DFE</t>
  </si>
  <si>
    <t>amaranth</t>
  </si>
  <si>
    <t>rye</t>
  </si>
  <si>
    <t>wheat, hard white</t>
  </si>
  <si>
    <t>oats</t>
  </si>
  <si>
    <t>buckwheat</t>
  </si>
  <si>
    <t>millet</t>
  </si>
  <si>
    <t>cornmeal</t>
  </si>
  <si>
    <t>wild rice</t>
  </si>
  <si>
    <t>quinoa</t>
  </si>
  <si>
    <t>rice, brown</t>
  </si>
  <si>
    <t>fiber</t>
  </si>
  <si>
    <t>calories</t>
  </si>
  <si>
    <t>NDB No.</t>
  </si>
  <si>
    <t>Zinc</t>
  </si>
  <si>
    <t>g</t>
  </si>
  <si>
    <t>mg</t>
  </si>
  <si>
    <t>mcg</t>
  </si>
  <si>
    <t>Vit B6</t>
  </si>
  <si>
    <t>mcg_DFE</t>
  </si>
  <si>
    <t>triticale</t>
  </si>
  <si>
    <t>wheat, durum</t>
  </si>
  <si>
    <t>DV</t>
  </si>
  <si>
    <t>bulgur</t>
  </si>
  <si>
    <t>teff</t>
  </si>
  <si>
    <t>spelt</t>
  </si>
  <si>
    <t>Kamut</t>
  </si>
  <si>
    <t>carbohydrates</t>
  </si>
  <si>
    <t>barley hulled</t>
  </si>
  <si>
    <t>rolled oats</t>
  </si>
  <si>
    <t>wheat, red</t>
  </si>
  <si>
    <t>FDA RACC -- 45g</t>
  </si>
  <si>
    <t>good</t>
  </si>
  <si>
    <t>excell</t>
  </si>
  <si>
    <t>100% DV</t>
  </si>
  <si>
    <t>sorghum flour</t>
  </si>
  <si>
    <t>50% DV</t>
  </si>
  <si>
    <t>Thiamin B1</t>
  </si>
  <si>
    <t>Riboflavin B2</t>
  </si>
  <si>
    <t>Niacin B3</t>
  </si>
  <si>
    <t>Pantothenic B5</t>
  </si>
  <si>
    <t>Folate, DFE B9</t>
  </si>
  <si>
    <t>good source (10% DV)</t>
  </si>
  <si>
    <t>excell source (20% DV)</t>
  </si>
  <si>
    <t>Gluten Free grains</t>
  </si>
  <si>
    <t>Gluten-containing grains</t>
  </si>
  <si>
    <t>sorghum</t>
  </si>
  <si>
    <t>all grains</t>
  </si>
  <si>
    <t>√ SR 26</t>
  </si>
  <si>
    <t>This spreadsheet compares the nutrients in different whole grains</t>
  </si>
  <si>
    <t>** All values are from the USDA Nutrient Database; the NDB No. we used is listed for each grain.</t>
  </si>
  <si>
    <t>** All values are for 45g of dry grain (a standard FDA reference amount/serving)</t>
  </si>
  <si>
    <t>** 45g of dry grain cooks up to about 3/4 to 1 cup of cooked grain</t>
  </si>
  <si>
    <t>** For comparison, 28g of dry grain is considered an "ounce equivalent"/serving by USDA's MyPlate</t>
  </si>
  <si>
    <t>einkorn, emmer/farro are not yet in the USDA's nutrient database and are not included here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</si>
</sst>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165" fontId="0" fillId="0" borderId="1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5" fillId="0" borderId="0" xfId="53" applyFill="1" applyAlignment="1" applyProtection="1">
      <alignment horizontal="right"/>
      <protection/>
    </xf>
    <xf numFmtId="2" fontId="0" fillId="36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2" fontId="0" fillId="37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5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" fontId="0" fillId="16" borderId="0" xfId="0" applyNumberFormat="1" applyFont="1" applyFill="1" applyAlignment="1">
      <alignment/>
    </xf>
    <xf numFmtId="1" fontId="0" fillId="38" borderId="0" xfId="0" applyNumberFormat="1" applyFont="1" applyFill="1" applyAlignment="1">
      <alignment/>
    </xf>
    <xf numFmtId="2" fontId="0" fillId="38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19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40" borderId="0" xfId="0" applyFill="1" applyAlignment="1">
      <alignment/>
    </xf>
    <xf numFmtId="164" fontId="0" fillId="40" borderId="0" xfId="0" applyNumberFormat="1" applyFill="1" applyAlignment="1">
      <alignment/>
    </xf>
    <xf numFmtId="0" fontId="0" fillId="38" borderId="0" xfId="0" applyFill="1" applyAlignment="1">
      <alignment/>
    </xf>
    <xf numFmtId="164" fontId="0" fillId="38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da.gov/Food/GuidanceComplianceRegulatoryInformation/GuidanceDocuments/FoodLabelingNutrition/FoodLabelingGuide/ucm064928.htm" TargetMode="External" /><Relationship Id="rId2" Type="http://schemas.openxmlformats.org/officeDocument/2006/relationships/hyperlink" Target="http://www.fda.gov/Food/GuidanceComplianceRegulatoryInformation/GuidanceDocuments/FoodLabelingNutrition/FoodLabelingGuide/ucm064928.htm" TargetMode="External" /><Relationship Id="rId3" Type="http://schemas.openxmlformats.org/officeDocument/2006/relationships/hyperlink" Target="http://www.fda.gov/Food/GuidanceComplianceRegulatoryInformation/GuidanceDocuments/FoodLabelingNutrition/FoodLabelingGuide/ucm064928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06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O1" sqref="O1:O65536"/>
      <selection pane="bottomLeft" activeCell="C13" sqref="C13"/>
      <selection pane="bottomRight" activeCell="G107" sqref="G107"/>
    </sheetView>
  </sheetViews>
  <sheetFormatPr defaultColWidth="11.00390625" defaultRowHeight="12.75"/>
  <cols>
    <col min="1" max="1" width="13.75390625" style="3" customWidth="1"/>
    <col min="2" max="2" width="4.375" style="3" customWidth="1"/>
    <col min="3" max="5" width="5.875" style="3" customWidth="1"/>
    <col min="6" max="6" width="4.125" style="4" customWidth="1"/>
    <col min="7" max="16" width="11.75390625" style="3" customWidth="1"/>
    <col min="17" max="16384" width="10.75390625" style="3" customWidth="1"/>
  </cols>
  <sheetData>
    <row r="1" spans="1:10" ht="12.75">
      <c r="A1" s="42" t="s">
        <v>66</v>
      </c>
      <c r="B1" s="42"/>
      <c r="C1" s="42"/>
      <c r="D1" s="42"/>
      <c r="E1" s="42"/>
      <c r="F1" s="43"/>
      <c r="G1" s="42"/>
      <c r="H1" s="42"/>
      <c r="I1" s="42"/>
      <c r="J1" s="42"/>
    </row>
    <row r="2" spans="1:10" ht="12.75">
      <c r="A2" s="42" t="s">
        <v>67</v>
      </c>
      <c r="B2" s="42"/>
      <c r="C2" s="42"/>
      <c r="D2" s="42"/>
      <c r="E2" s="42"/>
      <c r="F2" s="43"/>
      <c r="G2" s="42"/>
      <c r="H2" s="42"/>
      <c r="I2" s="42"/>
      <c r="J2" s="42"/>
    </row>
    <row r="3" spans="1:10" ht="12.75">
      <c r="A3" s="42" t="s">
        <v>68</v>
      </c>
      <c r="B3" s="42"/>
      <c r="C3" s="42"/>
      <c r="D3" s="42"/>
      <c r="E3" s="42"/>
      <c r="F3" s="43"/>
      <c r="G3" s="42"/>
      <c r="H3" s="42"/>
      <c r="I3" s="42"/>
      <c r="J3" s="42"/>
    </row>
    <row r="4" spans="1:10" ht="12.75">
      <c r="A4" s="42" t="s">
        <v>69</v>
      </c>
      <c r="B4" s="42"/>
      <c r="C4" s="42"/>
      <c r="D4" s="42"/>
      <c r="E4" s="42"/>
      <c r="F4" s="43"/>
      <c r="G4" s="42"/>
      <c r="H4" s="42"/>
      <c r="I4" s="42"/>
      <c r="J4" s="42"/>
    </row>
    <row r="5" spans="1:10" ht="12.75">
      <c r="A5" s="42" t="s">
        <v>70</v>
      </c>
      <c r="B5" s="42"/>
      <c r="C5" s="42"/>
      <c r="D5" s="42"/>
      <c r="E5" s="42"/>
      <c r="F5" s="43"/>
      <c r="G5" s="42"/>
      <c r="H5" s="42"/>
      <c r="I5" s="42"/>
      <c r="J5" s="42"/>
    </row>
    <row r="6" ht="12.75"/>
    <row r="7" spans="5:20" ht="12.75">
      <c r="E7" s="21" t="s">
        <v>59</v>
      </c>
      <c r="S7" s="21" t="s">
        <v>59</v>
      </c>
      <c r="T7" s="9"/>
    </row>
    <row r="8" spans="1:19" ht="12.75">
      <c r="A8" s="3" t="s">
        <v>48</v>
      </c>
      <c r="E8" s="20" t="s">
        <v>60</v>
      </c>
      <c r="S8" s="20" t="s">
        <v>60</v>
      </c>
    </row>
    <row r="9" spans="5:19" ht="12.75">
      <c r="E9" s="22" t="s">
        <v>53</v>
      </c>
      <c r="S9" s="22" t="s">
        <v>53</v>
      </c>
    </row>
    <row r="10" spans="5:19" ht="12.75">
      <c r="E10" s="23" t="s">
        <v>51</v>
      </c>
      <c r="S10" s="23" t="s">
        <v>51</v>
      </c>
    </row>
    <row r="11" ht="12.75">
      <c r="G11" s="4"/>
    </row>
    <row r="12" ht="12.75">
      <c r="G12" s="31" t="s">
        <v>64</v>
      </c>
    </row>
    <row r="13" ht="12.75">
      <c r="G13" s="4"/>
    </row>
    <row r="14" spans="3:29" s="5" customFormat="1" ht="12.75">
      <c r="C14" s="18" t="s">
        <v>39</v>
      </c>
      <c r="F14" s="6"/>
      <c r="G14" s="5" t="s">
        <v>18</v>
      </c>
      <c r="H14" s="5" t="s">
        <v>45</v>
      </c>
      <c r="I14" s="5" t="s">
        <v>22</v>
      </c>
      <c r="J14" s="5" t="s">
        <v>24</v>
      </c>
      <c r="K14" s="5" t="s">
        <v>43</v>
      </c>
      <c r="L14" s="5" t="s">
        <v>23</v>
      </c>
      <c r="M14" s="5" t="s">
        <v>21</v>
      </c>
      <c r="N14" s="5" t="s">
        <v>46</v>
      </c>
      <c r="O14" s="5" t="s">
        <v>26</v>
      </c>
      <c r="P14" s="5" t="s">
        <v>27</v>
      </c>
      <c r="Q14" s="5" t="s">
        <v>19</v>
      </c>
      <c r="R14" s="5" t="s">
        <v>52</v>
      </c>
      <c r="S14" s="5" t="s">
        <v>63</v>
      </c>
      <c r="T14" s="5" t="s">
        <v>42</v>
      </c>
      <c r="U14" s="5" t="s">
        <v>41</v>
      </c>
      <c r="V14" s="5" t="s">
        <v>37</v>
      </c>
      <c r="W14" s="5" t="s">
        <v>20</v>
      </c>
      <c r="X14" s="5" t="s">
        <v>47</v>
      </c>
      <c r="Y14" s="5" t="s">
        <v>40</v>
      </c>
      <c r="Z14" s="5" t="s">
        <v>38</v>
      </c>
      <c r="AA14" s="5" t="s">
        <v>25</v>
      </c>
      <c r="AB14" s="10"/>
      <c r="AC14" s="10"/>
    </row>
    <row r="15" spans="1:29" s="7" customFormat="1" ht="12.75">
      <c r="A15" s="7" t="s">
        <v>30</v>
      </c>
      <c r="D15" s="7" t="s">
        <v>49</v>
      </c>
      <c r="E15" s="7" t="s">
        <v>50</v>
      </c>
      <c r="F15" s="8"/>
      <c r="G15" s="7">
        <v>20001</v>
      </c>
      <c r="H15" s="7">
        <v>20004</v>
      </c>
      <c r="I15" s="7">
        <v>20008</v>
      </c>
      <c r="J15" s="7">
        <v>20020</v>
      </c>
      <c r="K15" s="7">
        <v>20138</v>
      </c>
      <c r="L15" s="7">
        <v>20031</v>
      </c>
      <c r="M15" s="7">
        <v>20038</v>
      </c>
      <c r="N15" s="11">
        <v>8120</v>
      </c>
      <c r="O15" s="7">
        <v>20035</v>
      </c>
      <c r="P15" s="7">
        <v>20036</v>
      </c>
      <c r="Q15" s="7">
        <v>20062</v>
      </c>
      <c r="R15" s="7">
        <v>20648</v>
      </c>
      <c r="S15" s="7">
        <v>20067</v>
      </c>
      <c r="T15" s="7">
        <v>20140</v>
      </c>
      <c r="U15" s="7">
        <v>20142</v>
      </c>
      <c r="V15" s="7">
        <v>20069</v>
      </c>
      <c r="W15" s="7">
        <v>20074</v>
      </c>
      <c r="X15" s="7">
        <v>20072</v>
      </c>
      <c r="Y15" s="7">
        <v>20012</v>
      </c>
      <c r="Z15" s="7">
        <v>20076</v>
      </c>
      <c r="AA15" s="7">
        <v>20088</v>
      </c>
      <c r="AB15" s="3"/>
      <c r="AC15" s="3"/>
    </row>
    <row r="16" spans="1:29" s="12" customFormat="1" ht="12.75">
      <c r="A16" s="12" t="s">
        <v>29</v>
      </c>
      <c r="B16" s="12" t="s">
        <v>0</v>
      </c>
      <c r="C16" s="12">
        <v>2000</v>
      </c>
      <c r="G16" s="17">
        <v>166.95016695016693</v>
      </c>
      <c r="H16" s="17">
        <v>159.3001593001593</v>
      </c>
      <c r="I16" s="17">
        <v>154.35015435015436</v>
      </c>
      <c r="J16" s="17">
        <v>162.90016290016288</v>
      </c>
      <c r="K16" s="17">
        <v>151.65015165015166</v>
      </c>
      <c r="L16" s="17">
        <v>170.1001701001701</v>
      </c>
      <c r="M16" s="17">
        <v>1.71</v>
      </c>
      <c r="N16" s="17">
        <v>170.55017055017055</v>
      </c>
      <c r="O16" s="17">
        <v>166</v>
      </c>
      <c r="P16" s="17">
        <v>166</v>
      </c>
      <c r="Q16" s="17">
        <v>152.1001521001521</v>
      </c>
      <c r="R16" s="17">
        <v>162.45016245016245</v>
      </c>
      <c r="S16" s="17">
        <v>153</v>
      </c>
      <c r="T16" s="17">
        <v>152.1001521001521</v>
      </c>
      <c r="U16" s="17">
        <v>165.15016515016515</v>
      </c>
      <c r="V16" s="17">
        <v>151.2001512001512</v>
      </c>
      <c r="W16" s="17">
        <v>154</v>
      </c>
      <c r="X16" s="17">
        <v>147.15014715014715</v>
      </c>
      <c r="Y16" s="17">
        <v>153.9001539001539</v>
      </c>
      <c r="Z16" s="17">
        <v>152.55015255015255</v>
      </c>
      <c r="AA16" s="17">
        <v>160.65016065016064</v>
      </c>
      <c r="AB16" s="3"/>
      <c r="AC16" s="3"/>
    </row>
    <row r="17" spans="1:29" s="1" customFormat="1" ht="12.75">
      <c r="A17" s="3" t="s">
        <v>1</v>
      </c>
      <c r="B17" s="3" t="s">
        <v>32</v>
      </c>
      <c r="C17" s="3">
        <v>50</v>
      </c>
      <c r="D17" s="3">
        <v>5</v>
      </c>
      <c r="E17" s="3">
        <v>10</v>
      </c>
      <c r="F17" s="4"/>
      <c r="G17" s="14">
        <v>6.102006102006102</v>
      </c>
      <c r="H17" s="14">
        <v>5.616005616005616</v>
      </c>
      <c r="I17" s="14">
        <v>5.962505962505962</v>
      </c>
      <c r="J17" s="16">
        <v>3.6540036540036533</v>
      </c>
      <c r="K17" s="14">
        <v>6.54</v>
      </c>
      <c r="L17" s="14">
        <v>4.959004959004958</v>
      </c>
      <c r="M17" s="14">
        <v>5.92</v>
      </c>
      <c r="N17" s="14">
        <v>5.917505917505918</v>
      </c>
      <c r="O17" s="14">
        <v>6.354006354006353</v>
      </c>
      <c r="P17" s="16">
        <v>3.573003573003573</v>
      </c>
      <c r="Q17" s="16">
        <v>4.653004653004653</v>
      </c>
      <c r="R17" s="16">
        <v>3.5415035415035416</v>
      </c>
      <c r="S17" s="16">
        <v>5.09</v>
      </c>
      <c r="T17" s="14">
        <v>6.556506556506556</v>
      </c>
      <c r="U17" s="14">
        <v>5.98</v>
      </c>
      <c r="V17" s="14">
        <v>5.872505872505872</v>
      </c>
      <c r="W17" s="14">
        <v>5.09</v>
      </c>
      <c r="X17" s="14">
        <v>5.674505674505674</v>
      </c>
      <c r="Y17" s="14">
        <v>5.53050553050553</v>
      </c>
      <c r="Z17" s="14">
        <v>6.156006156006156</v>
      </c>
      <c r="AA17" s="14">
        <v>6.628506628506629</v>
      </c>
      <c r="AB17" s="3"/>
      <c r="AC17" s="3"/>
    </row>
    <row r="18" spans="1:27" ht="12.75">
      <c r="A18" s="3" t="s">
        <v>2</v>
      </c>
      <c r="B18" s="3" t="s">
        <v>32</v>
      </c>
      <c r="C18" s="3">
        <v>65</v>
      </c>
      <c r="G18" s="16">
        <v>3.159003159003159</v>
      </c>
      <c r="H18" s="16">
        <v>1.04</v>
      </c>
      <c r="I18" s="16">
        <v>1.53000153000153</v>
      </c>
      <c r="J18" s="16">
        <v>1.6155016155016153</v>
      </c>
      <c r="K18" s="16">
        <v>0.96</v>
      </c>
      <c r="L18" s="16">
        <v>1.8990018990018989</v>
      </c>
      <c r="M18" s="16">
        <v>2.93</v>
      </c>
      <c r="N18" s="16">
        <v>2.9340029340029337</v>
      </c>
      <c r="O18" s="16">
        <v>2.7315027315027316</v>
      </c>
      <c r="P18" s="16">
        <v>1.3140013140013138</v>
      </c>
      <c r="Q18" s="16">
        <v>0.7335007335007334</v>
      </c>
      <c r="R18" s="16">
        <v>1.48</v>
      </c>
      <c r="S18" s="16">
        <v>1.48</v>
      </c>
      <c r="T18" s="16">
        <v>1.0935010935010936</v>
      </c>
      <c r="U18" s="16">
        <v>1.071001071001071</v>
      </c>
      <c r="V18" s="16">
        <v>0.9405009405009404</v>
      </c>
      <c r="W18" s="16">
        <v>0.77</v>
      </c>
      <c r="X18" s="16">
        <v>0.693000693000693</v>
      </c>
      <c r="Y18" s="16">
        <v>0.5985005985005986</v>
      </c>
      <c r="Z18" s="16">
        <v>1.1115011115011115</v>
      </c>
      <c r="AA18" s="16">
        <v>0.486000486000486</v>
      </c>
    </row>
    <row r="19" spans="1:27" ht="12.75">
      <c r="A19" s="3" t="s">
        <v>44</v>
      </c>
      <c r="B19" s="3" t="s">
        <v>32</v>
      </c>
      <c r="C19" s="3">
        <v>300</v>
      </c>
      <c r="G19" s="16">
        <v>29.36252936252936</v>
      </c>
      <c r="H19" s="16">
        <v>33.066033066033064</v>
      </c>
      <c r="I19" s="16">
        <v>32.17503217503217</v>
      </c>
      <c r="J19" s="16">
        <v>34.6005346005346</v>
      </c>
      <c r="K19" s="16">
        <v>31.76</v>
      </c>
      <c r="L19" s="16">
        <v>32.782532782532776</v>
      </c>
      <c r="M19" s="16">
        <v>30.47</v>
      </c>
      <c r="N19" s="16">
        <v>30.465030465030466</v>
      </c>
      <c r="O19" s="16">
        <v>28.87202887202887</v>
      </c>
      <c r="P19" s="16">
        <v>34.75803475803475</v>
      </c>
      <c r="Q19" s="16">
        <v>34.137034137034135</v>
      </c>
      <c r="R19" s="16">
        <v>34.86153486153486</v>
      </c>
      <c r="S19" s="16">
        <v>33.58</v>
      </c>
      <c r="T19" s="16">
        <v>31.585531585531584</v>
      </c>
      <c r="U19" s="16">
        <v>32.908532908532905</v>
      </c>
      <c r="V19" s="16">
        <v>32.45853245853245</v>
      </c>
      <c r="W19" s="16">
        <v>34.16</v>
      </c>
      <c r="X19" s="16">
        <v>32.031032031032034</v>
      </c>
      <c r="Y19" s="16">
        <v>34.141534141534144</v>
      </c>
      <c r="Z19" s="16">
        <v>32.00853200853201</v>
      </c>
      <c r="AA19" s="16">
        <v>33.705033705033706</v>
      </c>
    </row>
    <row r="20" spans="1:29" s="2" customFormat="1" ht="12.75">
      <c r="A20" s="4" t="s">
        <v>28</v>
      </c>
      <c r="B20" s="4" t="s">
        <v>32</v>
      </c>
      <c r="C20" s="4">
        <v>25</v>
      </c>
      <c r="D20" s="4">
        <v>2.5</v>
      </c>
      <c r="E20" s="4">
        <v>5</v>
      </c>
      <c r="F20" s="4"/>
      <c r="G20" s="28">
        <v>3.015003015003015</v>
      </c>
      <c r="H20" s="29">
        <v>7.8</v>
      </c>
      <c r="I20" s="28">
        <v>4.5000045000045</v>
      </c>
      <c r="J20" s="28">
        <v>3.3</v>
      </c>
      <c r="K20" s="37">
        <v>5</v>
      </c>
      <c r="L20" s="28">
        <v>3.8</v>
      </c>
      <c r="M20" s="28">
        <v>4.5</v>
      </c>
      <c r="N20" s="28">
        <v>4.545004545004545</v>
      </c>
      <c r="O20" s="28">
        <v>3.2</v>
      </c>
      <c r="P20" s="30">
        <v>1.575001575001575</v>
      </c>
      <c r="Q20" s="29">
        <v>6.7950067950067945</v>
      </c>
      <c r="R20" s="28">
        <v>2.9700029700029695</v>
      </c>
      <c r="S20" s="33">
        <v>2.8</v>
      </c>
      <c r="T20" s="28">
        <v>4.815004815004815</v>
      </c>
      <c r="U20" s="28">
        <v>3.6000036000035998</v>
      </c>
      <c r="V20" s="29">
        <v>6.570006570006569</v>
      </c>
      <c r="W20" s="29">
        <v>5.4900054900054895</v>
      </c>
      <c r="X20" s="29">
        <v>5.4900054900054895</v>
      </c>
      <c r="Y20" s="29">
        <v>8.235008235008236</v>
      </c>
      <c r="Z20" s="14">
        <f>10.7*0.45</f>
        <v>4.8149999999999995</v>
      </c>
      <c r="AA20" s="30">
        <v>2.79000279000279</v>
      </c>
      <c r="AB20" s="3"/>
      <c r="AC20" s="3"/>
    </row>
    <row r="21" spans="7:27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9" s="25" customFormat="1" ht="12.75">
      <c r="A22" s="12" t="s">
        <v>3</v>
      </c>
      <c r="B22" s="12" t="s">
        <v>33</v>
      </c>
      <c r="C22" s="13">
        <v>1000</v>
      </c>
      <c r="D22" s="12">
        <v>100</v>
      </c>
      <c r="E22" s="12">
        <v>200</v>
      </c>
      <c r="F22" s="12"/>
      <c r="G22" s="17">
        <v>72</v>
      </c>
      <c r="H22" s="17">
        <v>15</v>
      </c>
      <c r="I22" s="17">
        <v>8</v>
      </c>
      <c r="J22" s="17">
        <v>3</v>
      </c>
      <c r="K22" s="17">
        <v>10</v>
      </c>
      <c r="L22" s="17">
        <v>3.6000036000035998</v>
      </c>
      <c r="M22" s="17">
        <v>23</v>
      </c>
      <c r="N22" s="17">
        <v>23.4000234000234</v>
      </c>
      <c r="O22" s="17">
        <v>21.15002115002115</v>
      </c>
      <c r="P22" s="17">
        <v>10.350010350010349</v>
      </c>
      <c r="Q22" s="17">
        <v>10.8000108000108</v>
      </c>
      <c r="R22" s="17">
        <v>5.4000054000054</v>
      </c>
      <c r="S22" s="17">
        <v>13</v>
      </c>
      <c r="T22" s="17">
        <v>12.150012150012149</v>
      </c>
      <c r="U22" s="17">
        <v>81.000081000081</v>
      </c>
      <c r="V22" s="17">
        <v>16.65001665001665</v>
      </c>
      <c r="W22" s="17">
        <v>14</v>
      </c>
      <c r="X22" s="17">
        <v>13.05001305001305</v>
      </c>
      <c r="Y22" s="17">
        <v>15.75001575001575</v>
      </c>
      <c r="Z22" s="17">
        <v>15.3000153000153</v>
      </c>
      <c r="AA22" s="17">
        <v>9.45000945000945</v>
      </c>
      <c r="AB22" s="3"/>
      <c r="AC22" s="3"/>
    </row>
    <row r="23" spans="1:27" ht="12.75">
      <c r="A23" s="3" t="s">
        <v>4</v>
      </c>
      <c r="B23" s="3" t="s">
        <v>33</v>
      </c>
      <c r="C23" s="9">
        <v>18</v>
      </c>
      <c r="D23" s="3">
        <v>1.8</v>
      </c>
      <c r="E23" s="3">
        <v>3.6</v>
      </c>
      <c r="G23" s="14">
        <v>3.4245034245034245</v>
      </c>
      <c r="H23" s="16">
        <v>1.62000162000162</v>
      </c>
      <c r="I23" s="16">
        <v>0.9900009900009901</v>
      </c>
      <c r="J23" s="16">
        <v>1.5525015525015524</v>
      </c>
      <c r="K23" s="16">
        <v>1.7</v>
      </c>
      <c r="L23" s="16">
        <v>1.3545013545013544</v>
      </c>
      <c r="M23" s="14">
        <v>1.91</v>
      </c>
      <c r="N23" s="14">
        <v>1.9125019125019125</v>
      </c>
      <c r="O23" s="14">
        <v>2.0565020565020564</v>
      </c>
      <c r="P23" s="16">
        <v>0.6615006615006614</v>
      </c>
      <c r="Q23" s="16">
        <v>1.1835011835011835</v>
      </c>
      <c r="R23" s="16">
        <v>1.3455013455013456</v>
      </c>
      <c r="S23" s="16">
        <v>1.98</v>
      </c>
      <c r="T23" s="14">
        <v>1.998001998001998</v>
      </c>
      <c r="U23" s="14">
        <v>3.433503433503433</v>
      </c>
      <c r="V23" s="16">
        <v>1.1565011565011565</v>
      </c>
      <c r="W23" s="14">
        <v>2.05</v>
      </c>
      <c r="X23" s="16">
        <v>1.4355014355014355</v>
      </c>
      <c r="Y23" s="16">
        <v>1.107001107001107</v>
      </c>
      <c r="Z23" s="16">
        <v>1.584001584001584</v>
      </c>
      <c r="AA23" s="16">
        <v>0.882000882000882</v>
      </c>
    </row>
    <row r="24" spans="1:29" s="25" customFormat="1" ht="12.75">
      <c r="A24" s="12" t="s">
        <v>5</v>
      </c>
      <c r="B24" s="12" t="s">
        <v>33</v>
      </c>
      <c r="C24" s="13">
        <v>400</v>
      </c>
      <c r="D24" s="12">
        <v>40</v>
      </c>
      <c r="E24" s="12">
        <v>80</v>
      </c>
      <c r="F24" s="12"/>
      <c r="G24" s="26">
        <v>112</v>
      </c>
      <c r="H24" s="27">
        <v>60</v>
      </c>
      <c r="I24" s="26">
        <v>104</v>
      </c>
      <c r="J24" s="27">
        <v>57.15005715005715</v>
      </c>
      <c r="K24" s="27">
        <v>58</v>
      </c>
      <c r="L24" s="27">
        <v>51.3000513000513</v>
      </c>
      <c r="M24" s="26">
        <v>62</v>
      </c>
      <c r="N24" s="27">
        <v>62.1000621000621</v>
      </c>
      <c r="O24" s="26">
        <v>88.65008865008865</v>
      </c>
      <c r="P24" s="27">
        <v>64.35006435006434</v>
      </c>
      <c r="Q24" s="27">
        <v>49.5000495000495</v>
      </c>
      <c r="R24" s="27">
        <v>54.000054000054</v>
      </c>
      <c r="S24" s="34">
        <v>86</v>
      </c>
      <c r="T24" s="27">
        <v>61.2000612000612</v>
      </c>
      <c r="U24" s="26">
        <v>82.80008280008279</v>
      </c>
      <c r="V24" s="27">
        <v>58</v>
      </c>
      <c r="W24" s="27">
        <v>42</v>
      </c>
      <c r="X24" s="27">
        <v>56.7000567000567</v>
      </c>
      <c r="Y24" s="27">
        <v>73.8000738000738</v>
      </c>
      <c r="Z24" s="27">
        <v>64.8000648000648</v>
      </c>
      <c r="AA24" s="17">
        <v>79.65007965007965</v>
      </c>
      <c r="AB24" s="3"/>
      <c r="AC24" s="3"/>
    </row>
    <row r="25" spans="1:29" s="12" customFormat="1" ht="12.75">
      <c r="A25" s="12" t="s">
        <v>6</v>
      </c>
      <c r="B25" s="12" t="s">
        <v>33</v>
      </c>
      <c r="C25" s="13">
        <v>1000</v>
      </c>
      <c r="D25" s="12">
        <v>100</v>
      </c>
      <c r="E25" s="12">
        <v>200</v>
      </c>
      <c r="G25" s="26">
        <v>251</v>
      </c>
      <c r="H25" s="27">
        <v>119</v>
      </c>
      <c r="I25" s="27">
        <v>156</v>
      </c>
      <c r="J25" s="27">
        <v>108.45010845010844</v>
      </c>
      <c r="K25" s="27">
        <v>164</v>
      </c>
      <c r="L25" s="27">
        <v>128.25012825012826</v>
      </c>
      <c r="M25" s="26">
        <v>184</v>
      </c>
      <c r="N25" s="27">
        <v>184</v>
      </c>
      <c r="O25" s="26">
        <v>205.65020565020563</v>
      </c>
      <c r="P25" s="27">
        <v>149.85014985014985</v>
      </c>
      <c r="Q25" s="27">
        <v>149.4001494001494</v>
      </c>
      <c r="R25" s="27">
        <v>129.6001296001296</v>
      </c>
      <c r="S25" s="35">
        <v>129</v>
      </c>
      <c r="T25" s="27">
        <v>180.45018045018045</v>
      </c>
      <c r="U25" s="27">
        <v>193.05019305019303</v>
      </c>
      <c r="V25" s="27">
        <v>161.1001611001611</v>
      </c>
      <c r="W25" s="27">
        <v>160</v>
      </c>
      <c r="X25" s="27">
        <v>129.6001296001296</v>
      </c>
      <c r="Y25" s="27">
        <v>135.000135000135</v>
      </c>
      <c r="Z25" s="26">
        <v>228.6002286002286</v>
      </c>
      <c r="AA25" s="17">
        <v>194.85019485019484</v>
      </c>
      <c r="AB25" s="3"/>
      <c r="AC25" s="3"/>
    </row>
    <row r="26" spans="1:29" s="25" customFormat="1" ht="12.75">
      <c r="A26" s="12" t="s">
        <v>7</v>
      </c>
      <c r="B26" s="12" t="s">
        <v>33</v>
      </c>
      <c r="C26" s="13">
        <v>3500</v>
      </c>
      <c r="D26" s="12">
        <v>350</v>
      </c>
      <c r="E26" s="12">
        <v>700</v>
      </c>
      <c r="F26" s="12"/>
      <c r="G26" s="17">
        <v>229</v>
      </c>
      <c r="H26" s="17">
        <v>203</v>
      </c>
      <c r="I26" s="17">
        <v>207.00020700020698</v>
      </c>
      <c r="J26" s="17">
        <v>129.15012915012915</v>
      </c>
      <c r="K26" s="17">
        <v>181</v>
      </c>
      <c r="L26" s="17">
        <v>87.75008775008774</v>
      </c>
      <c r="M26" s="17">
        <v>193.05019305019303</v>
      </c>
      <c r="N26" s="17">
        <v>162.90016290016288</v>
      </c>
      <c r="O26" s="17">
        <v>253.35025335025335</v>
      </c>
      <c r="P26" s="17">
        <v>100.35010035010035</v>
      </c>
      <c r="Q26" s="17">
        <v>229.5002295002295</v>
      </c>
      <c r="R26" s="17">
        <v>139.95013995013994</v>
      </c>
      <c r="S26" s="17">
        <v>158</v>
      </c>
      <c r="T26" s="17">
        <v>174.6001746001746</v>
      </c>
      <c r="U26" s="17">
        <v>192.15019215019214</v>
      </c>
      <c r="V26" s="17">
        <v>149.4001494001494</v>
      </c>
      <c r="W26" s="17">
        <v>194</v>
      </c>
      <c r="X26" s="17">
        <v>163.35016335016334</v>
      </c>
      <c r="Y26" s="17">
        <v>184</v>
      </c>
      <c r="Z26" s="17">
        <v>193.95019395019395</v>
      </c>
      <c r="AA26" s="17">
        <v>192.15019215019214</v>
      </c>
      <c r="AB26" s="3"/>
      <c r="AC26" s="3"/>
    </row>
    <row r="27" spans="1:29" s="12" customFormat="1" ht="12.75">
      <c r="A27" s="12" t="s">
        <v>8</v>
      </c>
      <c r="B27" s="12" t="s">
        <v>33</v>
      </c>
      <c r="C27" s="13">
        <v>2400</v>
      </c>
      <c r="D27" s="12">
        <v>240</v>
      </c>
      <c r="E27" s="12">
        <v>480</v>
      </c>
      <c r="G27" s="17">
        <v>2</v>
      </c>
      <c r="H27" s="17">
        <v>5</v>
      </c>
      <c r="I27" s="17">
        <v>0</v>
      </c>
      <c r="J27" s="17">
        <v>15.75001575001575</v>
      </c>
      <c r="K27" s="17">
        <v>2</v>
      </c>
      <c r="L27" s="17">
        <v>2.25000225000225</v>
      </c>
      <c r="M27" s="17">
        <v>0.9000009000008999</v>
      </c>
      <c r="N27" s="17">
        <v>2.7000027000027</v>
      </c>
      <c r="O27" s="17">
        <v>2.25000225000225</v>
      </c>
      <c r="P27" s="17">
        <v>3.15000315000315</v>
      </c>
      <c r="Q27" s="17">
        <v>0.9000009000008999</v>
      </c>
      <c r="R27" s="17">
        <v>1.8000018000017999</v>
      </c>
      <c r="S27" s="17">
        <v>3</v>
      </c>
      <c r="T27" s="17">
        <v>3.6000036000035998</v>
      </c>
      <c r="U27" s="17">
        <v>5.4000054000054</v>
      </c>
      <c r="V27" s="17">
        <v>2.25000225000225</v>
      </c>
      <c r="W27" s="17">
        <v>0.9000009000008999</v>
      </c>
      <c r="X27" s="17">
        <v>0.9000009000008999</v>
      </c>
      <c r="Y27" s="17">
        <v>7.65000765000765</v>
      </c>
      <c r="Z27" s="17">
        <v>0.9000009000008999</v>
      </c>
      <c r="AA27" s="17">
        <v>3.15000315000315</v>
      </c>
      <c r="AB27" s="3"/>
      <c r="AC27" s="3"/>
    </row>
    <row r="28" spans="1:29" s="1" customFormat="1" ht="12.75">
      <c r="A28" s="3" t="s">
        <v>31</v>
      </c>
      <c r="B28" s="3" t="s">
        <v>33</v>
      </c>
      <c r="C28" s="9">
        <v>15</v>
      </c>
      <c r="D28" s="3">
        <v>1.5</v>
      </c>
      <c r="E28" s="3">
        <v>3</v>
      </c>
      <c r="F28" s="4"/>
      <c r="G28" s="16">
        <v>1.2915012915012916</v>
      </c>
      <c r="H28" s="16">
        <v>1.2465012465012464</v>
      </c>
      <c r="I28" s="16">
        <v>1.08000108000108</v>
      </c>
      <c r="J28" s="16">
        <v>0.819000819000819</v>
      </c>
      <c r="K28" s="14">
        <v>1.656001656001656</v>
      </c>
      <c r="L28" s="16">
        <v>0.7560007560007559</v>
      </c>
      <c r="M28" s="14">
        <v>1.7865017865017865</v>
      </c>
      <c r="N28" s="14">
        <v>1.638001638001638</v>
      </c>
      <c r="O28" s="16">
        <v>1.395001395001395</v>
      </c>
      <c r="P28" s="16">
        <v>0.909000909000909</v>
      </c>
      <c r="Q28" s="16">
        <v>1.1925011925011924</v>
      </c>
      <c r="R28" s="16">
        <v>0.6480006480006479</v>
      </c>
      <c r="S28" s="16">
        <v>0.69</v>
      </c>
      <c r="T28" s="14">
        <v>1.476001476001476</v>
      </c>
      <c r="U28" s="14">
        <v>1.6335016335016335</v>
      </c>
      <c r="V28" s="14">
        <v>1.5525015525015524</v>
      </c>
      <c r="W28" s="14">
        <v>1.4985014985014984</v>
      </c>
      <c r="X28" s="16">
        <v>1.1925011925011924</v>
      </c>
      <c r="Y28" s="16">
        <v>0.8685008685008685</v>
      </c>
      <c r="Z28" s="16">
        <v>1.872001872001872</v>
      </c>
      <c r="AA28" s="16">
        <v>2.682002682002682</v>
      </c>
      <c r="AB28" s="3"/>
      <c r="AC28" s="3"/>
    </row>
    <row r="29" spans="1:27" ht="12.75">
      <c r="A29" s="3" t="s">
        <v>9</v>
      </c>
      <c r="B29" s="3" t="s">
        <v>33</v>
      </c>
      <c r="C29" s="9">
        <v>2</v>
      </c>
      <c r="D29" s="3">
        <v>0.2</v>
      </c>
      <c r="E29" s="3">
        <v>0.4</v>
      </c>
      <c r="G29" s="14">
        <v>0.23625023625023625</v>
      </c>
      <c r="H29" s="14">
        <v>0.2241002241002241</v>
      </c>
      <c r="I29" s="15">
        <v>0.49500049500049503</v>
      </c>
      <c r="J29" s="16">
        <v>0.08685008685008686</v>
      </c>
      <c r="K29" s="14">
        <v>0.2349002349002349</v>
      </c>
      <c r="L29" s="14">
        <v>0.3375003375003375</v>
      </c>
      <c r="M29" s="14">
        <v>0.28170028170028166</v>
      </c>
      <c r="N29" s="14">
        <v>0.17595017595017595</v>
      </c>
      <c r="O29" s="14">
        <v>0.26550026550026545</v>
      </c>
      <c r="P29" s="16">
        <v>0.12465012465012465</v>
      </c>
      <c r="Q29" s="14">
        <v>0.16515016515016515</v>
      </c>
      <c r="R29" s="16">
        <v>0.0999000999000999</v>
      </c>
      <c r="S29" s="16"/>
      <c r="T29" s="14">
        <v>0.22995022995022996</v>
      </c>
      <c r="U29" s="15">
        <v>0.3645003645003645</v>
      </c>
      <c r="V29" s="14">
        <v>0.20565020565020564</v>
      </c>
      <c r="W29" s="16">
        <v>0.16335016335016334</v>
      </c>
      <c r="X29" s="14">
        <v>0.1953001953001953</v>
      </c>
      <c r="Y29" s="16">
        <v>0.15075015075015075</v>
      </c>
      <c r="Z29" s="14">
        <v>0.24885024885024887</v>
      </c>
      <c r="AA29" s="16">
        <v>0.2358002358002358</v>
      </c>
    </row>
    <row r="30" spans="1:29" s="1" customFormat="1" ht="12.75">
      <c r="A30" s="3" t="s">
        <v>10</v>
      </c>
      <c r="B30" s="3" t="s">
        <v>33</v>
      </c>
      <c r="C30" s="9">
        <v>2</v>
      </c>
      <c r="D30" s="3">
        <v>0.2</v>
      </c>
      <c r="E30" s="3">
        <v>0.4</v>
      </c>
      <c r="F30" s="4"/>
      <c r="G30" s="19">
        <v>1.4998514998514998</v>
      </c>
      <c r="H30" s="15">
        <v>0.8743508743508743</v>
      </c>
      <c r="I30" s="15">
        <v>0.585000585000585</v>
      </c>
      <c r="J30" s="14">
        <v>0.2241002241002241</v>
      </c>
      <c r="K30" s="19">
        <v>1.23</v>
      </c>
      <c r="L30" s="15">
        <v>0.7344007344007343</v>
      </c>
      <c r="M30" s="24">
        <v>2.2122022122022122</v>
      </c>
      <c r="N30" s="19">
        <v>1.6335016335016335</v>
      </c>
      <c r="O30" s="15">
        <v>0.9148509148509147</v>
      </c>
      <c r="P30" s="19">
        <v>1.6843516843516841</v>
      </c>
      <c r="Q30" s="19">
        <v>1.1596511596511596</v>
      </c>
      <c r="R30" s="15">
        <v>0.5679005679005679</v>
      </c>
      <c r="S30" s="16"/>
      <c r="T30" s="19">
        <v>1.3423513423513422</v>
      </c>
      <c r="U30" s="24">
        <v>4.158004158004158</v>
      </c>
      <c r="V30" s="19">
        <v>1.44000144000144</v>
      </c>
      <c r="W30" s="19">
        <v>1.7194517194517194</v>
      </c>
      <c r="X30" s="19">
        <v>1.793251793251793</v>
      </c>
      <c r="Y30" s="19">
        <v>1.3716013716013715</v>
      </c>
      <c r="Z30" s="19">
        <v>1.3554013554013553</v>
      </c>
      <c r="AA30" s="16">
        <v>0.598050598050598</v>
      </c>
      <c r="AB30" s="3"/>
      <c r="AC30" s="3"/>
    </row>
    <row r="31" spans="1:29" s="4" customFormat="1" ht="12.75">
      <c r="A31" s="4" t="s">
        <v>11</v>
      </c>
      <c r="B31" s="4" t="s">
        <v>34</v>
      </c>
      <c r="C31" s="31">
        <v>55</v>
      </c>
      <c r="D31" s="4">
        <v>5.5</v>
      </c>
      <c r="E31" s="4">
        <v>11</v>
      </c>
      <c r="G31" s="28">
        <v>8.415008415008414</v>
      </c>
      <c r="H31" s="29">
        <v>17</v>
      </c>
      <c r="I31" s="30">
        <v>3.7</v>
      </c>
      <c r="J31" s="28">
        <v>7</v>
      </c>
      <c r="K31" s="38">
        <v>36.7</v>
      </c>
      <c r="L31" s="30">
        <v>1.215001215001215</v>
      </c>
      <c r="M31" s="30"/>
      <c r="N31" s="28">
        <v>13.005013005013003</v>
      </c>
      <c r="O31" s="30">
        <v>3.825003825003825</v>
      </c>
      <c r="P31" s="28">
        <v>10.530010530010529</v>
      </c>
      <c r="Q31" s="28">
        <v>6.255006255006255</v>
      </c>
      <c r="R31" s="28">
        <v>5.4900054900054895</v>
      </c>
      <c r="S31" s="30"/>
      <c r="T31" s="30">
        <v>5.265005265005264</v>
      </c>
      <c r="U31" s="30">
        <v>1.9800019800019801</v>
      </c>
      <c r="V31" s="16"/>
      <c r="W31" s="30">
        <v>0</v>
      </c>
      <c r="X31" s="29">
        <v>31.815031815031816</v>
      </c>
      <c r="Y31" s="30">
        <v>1.0350010350010348</v>
      </c>
      <c r="Z31" s="30">
        <v>40.23004023004023</v>
      </c>
      <c r="AA31" s="30">
        <v>1.2600012600012598</v>
      </c>
      <c r="AB31" s="3"/>
      <c r="AC31" s="3"/>
    </row>
    <row r="32" spans="7:27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9" s="1" customFormat="1" ht="12.75">
      <c r="A33" s="3" t="s">
        <v>12</v>
      </c>
      <c r="B33" s="3" t="s">
        <v>33</v>
      </c>
      <c r="C33" s="9">
        <v>60</v>
      </c>
      <c r="D33" s="3">
        <v>6</v>
      </c>
      <c r="E33" s="3">
        <v>12</v>
      </c>
      <c r="F33" s="4"/>
      <c r="G33" s="16">
        <v>1.9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/>
      <c r="T33" s="16">
        <v>0</v>
      </c>
      <c r="U33" s="19">
        <v>39.6000396000396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3"/>
      <c r="AC33" s="3"/>
    </row>
    <row r="34" spans="1:27" ht="12.75">
      <c r="A34" s="3" t="s">
        <v>13</v>
      </c>
      <c r="B34" s="3" t="s">
        <v>33</v>
      </c>
      <c r="C34" s="9">
        <v>1.5</v>
      </c>
      <c r="D34" s="3">
        <v>0.15</v>
      </c>
      <c r="E34" s="3">
        <v>0.3</v>
      </c>
      <c r="G34" s="16">
        <v>0.0522000522000522</v>
      </c>
      <c r="H34" s="15">
        <v>0.2907002907002907</v>
      </c>
      <c r="I34" s="16">
        <v>0.045450045450045454</v>
      </c>
      <c r="J34" s="14">
        <v>0.17325017325017325</v>
      </c>
      <c r="K34" s="15">
        <v>0.255</v>
      </c>
      <c r="L34" s="14">
        <v>0.18945018945018943</v>
      </c>
      <c r="M34" s="15">
        <v>0.34335034335034337</v>
      </c>
      <c r="N34" s="14">
        <v>0.207000207000207</v>
      </c>
      <c r="O34" s="14">
        <v>0.16200016200016198</v>
      </c>
      <c r="P34" s="14">
        <v>0.18045018045018046</v>
      </c>
      <c r="Q34" s="16">
        <v>0.1422001422001422</v>
      </c>
      <c r="R34" s="16">
        <v>0.12465012465012465</v>
      </c>
      <c r="S34" s="16">
        <v>0.107</v>
      </c>
      <c r="T34" s="14">
        <v>0.1638001638001638</v>
      </c>
      <c r="U34" s="14">
        <v>0.1755001755001755</v>
      </c>
      <c r="V34" s="14">
        <v>0.1872001872001872</v>
      </c>
      <c r="W34" s="14">
        <v>0.17415017415017414</v>
      </c>
      <c r="X34" s="14">
        <v>0.17235017235017236</v>
      </c>
      <c r="Y34" s="16">
        <v>0.1044001044001044</v>
      </c>
      <c r="Z34" s="14">
        <v>0.18855018855018854</v>
      </c>
      <c r="AA34" s="16">
        <v>0.05175005175005175</v>
      </c>
    </row>
    <row r="35" spans="1:29" s="1" customFormat="1" ht="12.75">
      <c r="A35" s="3" t="s">
        <v>14</v>
      </c>
      <c r="B35" s="3" t="s">
        <v>33</v>
      </c>
      <c r="C35" s="9">
        <v>1.7</v>
      </c>
      <c r="D35" s="3">
        <v>0.17</v>
      </c>
      <c r="E35" s="3">
        <v>0.34</v>
      </c>
      <c r="F35" s="4"/>
      <c r="G35" s="16">
        <v>0.09000009000009</v>
      </c>
      <c r="H35" s="16">
        <v>0.12825012825012824</v>
      </c>
      <c r="I35" s="14">
        <v>0.19125019125019124</v>
      </c>
      <c r="J35" s="16">
        <v>0.09045009045009045</v>
      </c>
      <c r="K35" s="16">
        <v>0.08010008010008009</v>
      </c>
      <c r="L35" s="16">
        <v>0.13050013050013048</v>
      </c>
      <c r="M35" s="16">
        <v>0.06255006255006255</v>
      </c>
      <c r="N35" s="16">
        <v>0.06975006975006974</v>
      </c>
      <c r="O35" s="16">
        <v>0.1431001431001431</v>
      </c>
      <c r="P35" s="16">
        <v>0.04185004185004185</v>
      </c>
      <c r="Q35" s="16">
        <v>0.11295011295011295</v>
      </c>
      <c r="R35" s="16">
        <v>0.023850023850023848</v>
      </c>
      <c r="S35" s="16">
        <v>0.064</v>
      </c>
      <c r="T35" s="16">
        <v>0.05085005085005085</v>
      </c>
      <c r="U35" s="16">
        <v>0.1215001215001215</v>
      </c>
      <c r="V35" s="16">
        <v>0.0603000603000603</v>
      </c>
      <c r="W35" s="16">
        <v>0.0486000486000486</v>
      </c>
      <c r="X35" s="16">
        <v>0.05175005175005175</v>
      </c>
      <c r="Y35" s="16">
        <v>0.05175005175005175</v>
      </c>
      <c r="Z35" s="16">
        <v>0.05445005445005445</v>
      </c>
      <c r="AA35" s="16">
        <v>0.1179001179001179</v>
      </c>
      <c r="AB35" s="3"/>
      <c r="AC35" s="3"/>
    </row>
    <row r="36" spans="1:27" ht="12.75">
      <c r="A36" s="3" t="s">
        <v>15</v>
      </c>
      <c r="B36" s="3" t="s">
        <v>33</v>
      </c>
      <c r="C36" s="9">
        <v>20</v>
      </c>
      <c r="D36" s="3">
        <v>2</v>
      </c>
      <c r="E36" s="3">
        <v>4</v>
      </c>
      <c r="G36" s="16">
        <v>0.41535041535041534</v>
      </c>
      <c r="H36" s="14">
        <v>2.0718020718020718</v>
      </c>
      <c r="I36" s="14">
        <v>3.159003159003159</v>
      </c>
      <c r="J36" s="16">
        <v>1.6344016344016343</v>
      </c>
      <c r="K36" s="14">
        <v>2.869</v>
      </c>
      <c r="L36" s="14">
        <v>2.1240021240021236</v>
      </c>
      <c r="M36" s="16">
        <v>0.4324504324504324</v>
      </c>
      <c r="N36" s="16">
        <v>0.5062505062505063</v>
      </c>
      <c r="O36" s="16">
        <v>0.684000684000684</v>
      </c>
      <c r="P36" s="14">
        <v>2.290952290952291</v>
      </c>
      <c r="Q36" s="14">
        <v>1.9215019215019213</v>
      </c>
      <c r="R36" s="14">
        <v>2.3341523341523343</v>
      </c>
      <c r="S36" s="16">
        <v>1.317</v>
      </c>
      <c r="T36" s="14">
        <v>3.079353079353079</v>
      </c>
      <c r="U36" s="16">
        <v>1.5133515133515132</v>
      </c>
      <c r="V36" s="16">
        <v>0.6435006435006434</v>
      </c>
      <c r="W36" s="14">
        <v>1.9714519714519714</v>
      </c>
      <c r="X36" s="14">
        <v>2.458802458802459</v>
      </c>
      <c r="Y36" s="14">
        <v>2.301302301302301</v>
      </c>
      <c r="Z36" s="14">
        <v>3.032103032103032</v>
      </c>
      <c r="AA36" s="14">
        <v>3.0298530298530295</v>
      </c>
    </row>
    <row r="37" spans="1:29" s="1" customFormat="1" ht="12.75">
      <c r="A37" s="3" t="s">
        <v>16</v>
      </c>
      <c r="B37" s="3" t="s">
        <v>33</v>
      </c>
      <c r="C37" s="9">
        <v>10</v>
      </c>
      <c r="D37" s="3">
        <v>1</v>
      </c>
      <c r="E37" s="3">
        <v>2</v>
      </c>
      <c r="F37" s="4"/>
      <c r="G37" s="16">
        <v>0.6556506556506556</v>
      </c>
      <c r="H37" s="16">
        <v>0.1269001269001269</v>
      </c>
      <c r="I37" s="16">
        <v>0.5548505548505549</v>
      </c>
      <c r="J37" s="16">
        <v>0.19125019125019124</v>
      </c>
      <c r="K37" s="16">
        <v>0.427</v>
      </c>
      <c r="L37" s="16">
        <v>0.38160038160038157</v>
      </c>
      <c r="M37" s="16">
        <v>0.607050607050607</v>
      </c>
      <c r="N37" s="16">
        <v>0.504000504000504</v>
      </c>
      <c r="O37" s="16">
        <v>0.3474003474003474</v>
      </c>
      <c r="P37" s="16">
        <v>0.6718506718506718</v>
      </c>
      <c r="Q37" s="16">
        <v>0.6552006552006552</v>
      </c>
      <c r="R37" s="16">
        <v>0.4185004185004185</v>
      </c>
      <c r="S37" s="16"/>
      <c r="T37" s="16">
        <v>0.4806004806004806</v>
      </c>
      <c r="U37" s="16">
        <v>0.4239004239004239</v>
      </c>
      <c r="V37" s="16">
        <v>0.5953505953505953</v>
      </c>
      <c r="W37" s="16">
        <v>0.4293004293004293</v>
      </c>
      <c r="X37" s="16">
        <v>0.4293004293004293</v>
      </c>
      <c r="Y37" s="16">
        <v>0.4702504702504702</v>
      </c>
      <c r="Z37" s="16">
        <v>0.42075042075042074</v>
      </c>
      <c r="AA37" s="16">
        <v>0.4833004833004833</v>
      </c>
      <c r="AB37" s="3"/>
      <c r="AC37" s="3"/>
    </row>
    <row r="38" spans="1:27" ht="12.75">
      <c r="A38" s="3" t="s">
        <v>35</v>
      </c>
      <c r="B38" s="3" t="s">
        <v>33</v>
      </c>
      <c r="C38" s="9">
        <v>2</v>
      </c>
      <c r="D38" s="3">
        <v>0.2</v>
      </c>
      <c r="E38" s="3">
        <v>0.4</v>
      </c>
      <c r="G38" s="14">
        <v>0.26595026595026594</v>
      </c>
      <c r="H38" s="16">
        <v>0.1431001431001431</v>
      </c>
      <c r="I38" s="16">
        <v>0.09450009450009449</v>
      </c>
      <c r="J38" s="16">
        <v>0.13680013680013678</v>
      </c>
      <c r="K38" s="16">
        <v>0.117</v>
      </c>
      <c r="L38" s="16">
        <v>0.1728001728001728</v>
      </c>
      <c r="M38" s="16">
        <v>0.053550053550053545</v>
      </c>
      <c r="N38" s="16">
        <v>0.045000045000045</v>
      </c>
      <c r="O38" s="14">
        <v>0.21915021915021915</v>
      </c>
      <c r="P38" s="14">
        <v>0.22905022905022904</v>
      </c>
      <c r="Q38" s="16">
        <v>0.1323001323001323</v>
      </c>
      <c r="R38" s="16">
        <v>0.15525015525015523</v>
      </c>
      <c r="S38" s="36">
        <v>0.266</v>
      </c>
      <c r="T38" s="16">
        <v>0.1035001035001035</v>
      </c>
      <c r="U38" s="14">
        <v>0.21690021690021688</v>
      </c>
      <c r="V38" s="16">
        <v>0.0621000621000621</v>
      </c>
      <c r="W38" s="16">
        <v>0.16560016560016558</v>
      </c>
      <c r="X38" s="16">
        <v>0.135000135000135</v>
      </c>
      <c r="Y38" s="16">
        <v>0.1539001539001539</v>
      </c>
      <c r="Z38" s="14">
        <v>0.18855018855018854</v>
      </c>
      <c r="AA38" s="14">
        <v>0.17595017595017595</v>
      </c>
    </row>
    <row r="39" spans="1:29" s="12" customFormat="1" ht="12.75">
      <c r="A39" s="12" t="s">
        <v>17</v>
      </c>
      <c r="B39" s="12" t="s">
        <v>36</v>
      </c>
      <c r="C39" s="13">
        <v>400</v>
      </c>
      <c r="D39" s="12">
        <v>40</v>
      </c>
      <c r="E39" s="12">
        <v>80</v>
      </c>
      <c r="G39" s="17">
        <v>36.9000369000369</v>
      </c>
      <c r="H39" s="17">
        <v>9</v>
      </c>
      <c r="I39" s="17">
        <v>14</v>
      </c>
      <c r="J39" s="17">
        <v>11</v>
      </c>
      <c r="K39" s="17"/>
      <c r="L39" s="17">
        <v>38.25003825003825</v>
      </c>
      <c r="M39" s="17">
        <v>25.2000252000252</v>
      </c>
      <c r="N39" s="17">
        <v>14.400014400014399</v>
      </c>
      <c r="O39" s="26">
        <v>82.80008280008279</v>
      </c>
      <c r="P39" s="17">
        <v>9.000009000009</v>
      </c>
      <c r="Q39" s="17">
        <v>17.100017100017098</v>
      </c>
      <c r="R39" s="17">
        <v>11.25001125001125</v>
      </c>
      <c r="S39" s="17">
        <v>9</v>
      </c>
      <c r="T39" s="17">
        <v>20.25002025002025</v>
      </c>
      <c r="U39" s="17">
        <v>29.2500292500293</v>
      </c>
      <c r="V39" s="17">
        <v>32.85003285003285</v>
      </c>
      <c r="W39" s="17">
        <v>17.100017100017098</v>
      </c>
      <c r="X39" s="17">
        <v>17.100017100017098</v>
      </c>
      <c r="Y39" s="17">
        <v>12.150012150012149</v>
      </c>
      <c r="Z39" s="17">
        <v>19.35001935001935</v>
      </c>
      <c r="AA39" s="27">
        <v>42.750042750042745</v>
      </c>
      <c r="AB39" s="3"/>
      <c r="AC39" s="3"/>
    </row>
    <row r="40" ht="12.75"/>
    <row r="41" spans="6:27" s="10" customFormat="1" ht="12.75">
      <c r="F41" s="39"/>
      <c r="G41" s="10" t="s">
        <v>65</v>
      </c>
      <c r="H41" s="10" t="s">
        <v>65</v>
      </c>
      <c r="I41" s="10" t="s">
        <v>65</v>
      </c>
      <c r="J41" s="10" t="s">
        <v>65</v>
      </c>
      <c r="K41" s="10" t="s">
        <v>65</v>
      </c>
      <c r="L41" s="10" t="s">
        <v>65</v>
      </c>
      <c r="M41" s="10" t="s">
        <v>65</v>
      </c>
      <c r="N41" s="10" t="s">
        <v>65</v>
      </c>
      <c r="O41" s="10" t="s">
        <v>65</v>
      </c>
      <c r="P41" s="10" t="s">
        <v>65</v>
      </c>
      <c r="Q41" s="10" t="s">
        <v>65</v>
      </c>
      <c r="R41" s="10" t="s">
        <v>65</v>
      </c>
      <c r="S41" s="10" t="s">
        <v>65</v>
      </c>
      <c r="T41" s="10" t="s">
        <v>65</v>
      </c>
      <c r="U41" s="10" t="s">
        <v>65</v>
      </c>
      <c r="V41" s="10" t="s">
        <v>65</v>
      </c>
      <c r="W41" s="10" t="s">
        <v>65</v>
      </c>
      <c r="X41" s="10" t="s">
        <v>65</v>
      </c>
      <c r="Y41" s="10" t="s">
        <v>65</v>
      </c>
      <c r="Z41" s="10" t="s">
        <v>65</v>
      </c>
      <c r="AA41" s="10" t="s">
        <v>65</v>
      </c>
    </row>
    <row r="42" ht="12.75"/>
    <row r="43" s="40" customFormat="1" ht="12.75">
      <c r="F43" s="41"/>
    </row>
    <row r="44" s="40" customFormat="1" ht="12.75">
      <c r="F44" s="41"/>
    </row>
    <row r="45" ht="12.75"/>
    <row r="46" ht="12.75">
      <c r="G46" s="9" t="s">
        <v>61</v>
      </c>
    </row>
    <row r="47" ht="12.75"/>
    <row r="48" spans="3:113" s="5" customFormat="1" ht="12.75">
      <c r="C48" s="18" t="s">
        <v>39</v>
      </c>
      <c r="F48" s="6"/>
      <c r="G48" s="5" t="s">
        <v>18</v>
      </c>
      <c r="H48" s="5" t="s">
        <v>22</v>
      </c>
      <c r="I48" s="5" t="s">
        <v>24</v>
      </c>
      <c r="J48" s="5" t="s">
        <v>23</v>
      </c>
      <c r="K48" s="5" t="s">
        <v>46</v>
      </c>
      <c r="L48" s="5" t="s">
        <v>26</v>
      </c>
      <c r="M48" s="5" t="s">
        <v>27</v>
      </c>
      <c r="N48" s="5" t="s">
        <v>52</v>
      </c>
      <c r="O48" s="5" t="s">
        <v>41</v>
      </c>
      <c r="P48" s="5" t="s">
        <v>25</v>
      </c>
      <c r="Q48" s="10"/>
      <c r="R48" s="1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s="7" customFormat="1" ht="12.75">
      <c r="A49" s="7" t="s">
        <v>30</v>
      </c>
      <c r="D49" s="7" t="s">
        <v>49</v>
      </c>
      <c r="E49" s="7" t="s">
        <v>50</v>
      </c>
      <c r="F49" s="8"/>
      <c r="G49" s="7">
        <v>20001</v>
      </c>
      <c r="H49" s="7">
        <v>20008</v>
      </c>
      <c r="I49" s="7">
        <v>20020</v>
      </c>
      <c r="J49" s="7">
        <v>20031</v>
      </c>
      <c r="K49" s="11">
        <v>8120</v>
      </c>
      <c r="L49" s="7">
        <v>20035</v>
      </c>
      <c r="M49" s="7">
        <v>20036</v>
      </c>
      <c r="N49" s="7">
        <v>20648</v>
      </c>
      <c r="O49" s="7">
        <v>20142</v>
      </c>
      <c r="P49" s="7">
        <v>20088</v>
      </c>
      <c r="Q49" s="3"/>
      <c r="R49" s="3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s="12" customFormat="1" ht="12.75">
      <c r="A50" s="12" t="s">
        <v>29</v>
      </c>
      <c r="B50" s="12" t="s">
        <v>0</v>
      </c>
      <c r="C50" s="12">
        <v>2000</v>
      </c>
      <c r="G50" s="17">
        <v>166.95016695016693</v>
      </c>
      <c r="H50" s="17">
        <v>154.35015435015436</v>
      </c>
      <c r="I50" s="17">
        <v>162.90016290016288</v>
      </c>
      <c r="J50" s="17">
        <v>170.1001701001701</v>
      </c>
      <c r="K50" s="17">
        <v>170.55017055017055</v>
      </c>
      <c r="L50" s="17">
        <v>166</v>
      </c>
      <c r="M50" s="17">
        <v>166</v>
      </c>
      <c r="N50" s="17">
        <v>162.45016245016245</v>
      </c>
      <c r="O50" s="17">
        <v>165.15016515016515</v>
      </c>
      <c r="P50" s="17">
        <v>160.65016065016064</v>
      </c>
      <c r="Q50" s="3"/>
      <c r="R50" s="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s="1" customFormat="1" ht="12.75">
      <c r="A51" s="3" t="s">
        <v>1</v>
      </c>
      <c r="B51" s="3" t="s">
        <v>32</v>
      </c>
      <c r="C51" s="3">
        <v>50</v>
      </c>
      <c r="D51" s="3">
        <v>5</v>
      </c>
      <c r="E51" s="3">
        <v>10</v>
      </c>
      <c r="F51" s="4"/>
      <c r="G51" s="14">
        <v>6.102006102006102</v>
      </c>
      <c r="H51" s="14">
        <v>5.962505962505962</v>
      </c>
      <c r="I51" s="16">
        <v>3.6540036540036533</v>
      </c>
      <c r="J51" s="14">
        <v>4.959004959004958</v>
      </c>
      <c r="K51" s="14">
        <v>5.917505917505918</v>
      </c>
      <c r="L51" s="14">
        <v>6.354006354006353</v>
      </c>
      <c r="M51" s="16">
        <v>3.573003573003573</v>
      </c>
      <c r="N51" s="16">
        <v>3.5415035415035416</v>
      </c>
      <c r="O51" s="14">
        <v>5.98</v>
      </c>
      <c r="P51" s="14">
        <v>6.628506628506629</v>
      </c>
      <c r="Q51" s="3"/>
      <c r="R51" s="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ht="12.75">
      <c r="A52" s="3" t="s">
        <v>2</v>
      </c>
      <c r="B52" s="3" t="s">
        <v>32</v>
      </c>
      <c r="C52" s="3">
        <v>65</v>
      </c>
      <c r="G52" s="16">
        <v>3.159003159003159</v>
      </c>
      <c r="H52" s="16">
        <v>1.53000153000153</v>
      </c>
      <c r="I52" s="16">
        <v>1.6155016155016153</v>
      </c>
      <c r="J52" s="16">
        <v>1.8990018990018989</v>
      </c>
      <c r="K52" s="16">
        <v>2.9340029340029337</v>
      </c>
      <c r="L52" s="16">
        <v>2.7315027315027316</v>
      </c>
      <c r="M52" s="16">
        <v>1.3140013140013138</v>
      </c>
      <c r="N52" s="16">
        <v>1.48</v>
      </c>
      <c r="O52" s="16">
        <v>1.071001071001071</v>
      </c>
      <c r="P52" s="16">
        <v>0.486000486000486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ht="12.75">
      <c r="A53" s="3" t="s">
        <v>44</v>
      </c>
      <c r="B53" s="3" t="s">
        <v>32</v>
      </c>
      <c r="C53" s="3">
        <v>300</v>
      </c>
      <c r="G53" s="16">
        <v>29.36252936252936</v>
      </c>
      <c r="H53" s="16">
        <v>32.17503217503217</v>
      </c>
      <c r="I53" s="16">
        <v>34.6005346005346</v>
      </c>
      <c r="J53" s="16">
        <v>32.782532782532776</v>
      </c>
      <c r="K53" s="16">
        <v>30.465030465030466</v>
      </c>
      <c r="L53" s="16">
        <v>28.87202887202887</v>
      </c>
      <c r="M53" s="16">
        <v>34.75803475803475</v>
      </c>
      <c r="N53" s="16">
        <v>34.86153486153486</v>
      </c>
      <c r="O53" s="16">
        <v>32.908532908532905</v>
      </c>
      <c r="P53" s="16">
        <v>33.705033705033706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s="2" customFormat="1" ht="12.75">
      <c r="A54" s="4" t="s">
        <v>28</v>
      </c>
      <c r="B54" s="4" t="s">
        <v>32</v>
      </c>
      <c r="C54" s="4">
        <v>25</v>
      </c>
      <c r="D54" s="4">
        <v>2.5</v>
      </c>
      <c r="E54" s="4">
        <v>5</v>
      </c>
      <c r="F54" s="4"/>
      <c r="G54" s="28">
        <v>3.015003015003015</v>
      </c>
      <c r="H54" s="28">
        <v>4.5000045000045</v>
      </c>
      <c r="I54" s="28">
        <v>3.3</v>
      </c>
      <c r="J54" s="28">
        <v>3.8</v>
      </c>
      <c r="K54" s="28">
        <v>4.545004545004545</v>
      </c>
      <c r="L54" s="28">
        <v>3.2</v>
      </c>
      <c r="M54" s="30">
        <v>1.575001575001575</v>
      </c>
      <c r="N54" s="28">
        <v>2.9700029700029695</v>
      </c>
      <c r="O54" s="28">
        <v>3.6000036000035998</v>
      </c>
      <c r="P54" s="30">
        <v>2.79000279000279</v>
      </c>
      <c r="Q54" s="3"/>
      <c r="R54" s="3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7:113" ht="12.75">
      <c r="G55" s="16"/>
      <c r="H55" s="16"/>
      <c r="I55" s="16"/>
      <c r="J55" s="16"/>
      <c r="K55" s="16"/>
      <c r="L55" s="16"/>
      <c r="M55" s="16"/>
      <c r="N55" s="16"/>
      <c r="O55" s="16"/>
      <c r="P55" s="16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25" customFormat="1" ht="12.75">
      <c r="A56" s="12" t="s">
        <v>3</v>
      </c>
      <c r="B56" s="12" t="s">
        <v>33</v>
      </c>
      <c r="C56" s="13">
        <v>1000</v>
      </c>
      <c r="D56" s="12">
        <v>100</v>
      </c>
      <c r="E56" s="12">
        <v>200</v>
      </c>
      <c r="F56" s="12"/>
      <c r="G56" s="17">
        <v>72</v>
      </c>
      <c r="H56" s="17">
        <v>8</v>
      </c>
      <c r="I56" s="17">
        <v>3</v>
      </c>
      <c r="J56" s="17">
        <v>3.6000036000035998</v>
      </c>
      <c r="K56" s="17">
        <v>23.4000234000234</v>
      </c>
      <c r="L56" s="17">
        <v>21.15002115002115</v>
      </c>
      <c r="M56" s="17">
        <v>10.350010350010349</v>
      </c>
      <c r="N56" s="17">
        <v>5.4000054000054</v>
      </c>
      <c r="O56" s="17">
        <v>81.000081000081</v>
      </c>
      <c r="P56" s="17">
        <v>9.45000945000945</v>
      </c>
      <c r="Q56" s="3"/>
      <c r="R56" s="3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ht="12.75">
      <c r="A57" s="3" t="s">
        <v>4</v>
      </c>
      <c r="B57" s="3" t="s">
        <v>33</v>
      </c>
      <c r="C57" s="9">
        <v>18</v>
      </c>
      <c r="D57" s="3">
        <v>1.8</v>
      </c>
      <c r="E57" s="3">
        <v>3.6</v>
      </c>
      <c r="G57" s="14">
        <v>3.4245034245034245</v>
      </c>
      <c r="H57" s="16">
        <v>0.9900009900009901</v>
      </c>
      <c r="I57" s="16">
        <v>1.5525015525015524</v>
      </c>
      <c r="J57" s="16">
        <v>1.3545013545013544</v>
      </c>
      <c r="K57" s="14">
        <v>1.9125019125019125</v>
      </c>
      <c r="L57" s="14">
        <v>2.0565020565020564</v>
      </c>
      <c r="M57" s="16">
        <v>0.6615006615006614</v>
      </c>
      <c r="N57" s="16">
        <v>1.3455013455013456</v>
      </c>
      <c r="O57" s="14">
        <v>3.433503433503433</v>
      </c>
      <c r="P57" s="16">
        <v>0.882000882000882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25" customFormat="1" ht="12.75">
      <c r="A58" s="12" t="s">
        <v>5</v>
      </c>
      <c r="B58" s="12" t="s">
        <v>33</v>
      </c>
      <c r="C58" s="13">
        <v>400</v>
      </c>
      <c r="D58" s="12">
        <v>40</v>
      </c>
      <c r="E58" s="12">
        <v>80</v>
      </c>
      <c r="F58" s="12"/>
      <c r="G58" s="26">
        <v>112</v>
      </c>
      <c r="H58" s="26">
        <v>104</v>
      </c>
      <c r="I58" s="27">
        <v>57.15005715005715</v>
      </c>
      <c r="J58" s="27">
        <v>51.3000513000513</v>
      </c>
      <c r="K58" s="27">
        <v>62.1000621000621</v>
      </c>
      <c r="L58" s="26">
        <v>88.65008865008865</v>
      </c>
      <c r="M58" s="27">
        <v>64.35006435006434</v>
      </c>
      <c r="N58" s="27">
        <v>54.000054000054</v>
      </c>
      <c r="O58" s="26">
        <v>82.80008280008279</v>
      </c>
      <c r="P58" s="27">
        <v>79.65007965007965</v>
      </c>
      <c r="Q58" s="3"/>
      <c r="R58" s="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s="12" customFormat="1" ht="12.75">
      <c r="A59" s="12" t="s">
        <v>6</v>
      </c>
      <c r="B59" s="12" t="s">
        <v>33</v>
      </c>
      <c r="C59" s="13">
        <v>1000</v>
      </c>
      <c r="D59" s="12">
        <v>100</v>
      </c>
      <c r="E59" s="12">
        <v>200</v>
      </c>
      <c r="G59" s="26">
        <v>251</v>
      </c>
      <c r="H59" s="27">
        <v>156</v>
      </c>
      <c r="I59" s="27">
        <v>108.45010845010844</v>
      </c>
      <c r="J59" s="27">
        <v>128.25012825012826</v>
      </c>
      <c r="K59" s="27">
        <v>184</v>
      </c>
      <c r="L59" s="26">
        <v>205.65020565020563</v>
      </c>
      <c r="M59" s="27">
        <v>149.85014985014985</v>
      </c>
      <c r="N59" s="27">
        <v>129.6001296001296</v>
      </c>
      <c r="O59" s="27">
        <v>193.05019305019303</v>
      </c>
      <c r="P59" s="27">
        <v>194.85019485019484</v>
      </c>
      <c r="Q59" s="3"/>
      <c r="R59" s="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s="25" customFormat="1" ht="12.75">
      <c r="A60" s="12" t="s">
        <v>7</v>
      </c>
      <c r="B60" s="12" t="s">
        <v>33</v>
      </c>
      <c r="C60" s="13">
        <v>3500</v>
      </c>
      <c r="D60" s="12">
        <v>350</v>
      </c>
      <c r="E60" s="12">
        <v>700</v>
      </c>
      <c r="F60" s="12"/>
      <c r="G60" s="17">
        <v>229</v>
      </c>
      <c r="H60" s="17">
        <v>207.00020700020698</v>
      </c>
      <c r="I60" s="17">
        <v>129.15012915012915</v>
      </c>
      <c r="J60" s="17">
        <v>87.75008775008774</v>
      </c>
      <c r="K60" s="17">
        <v>162.90016290016288</v>
      </c>
      <c r="L60" s="17">
        <v>253.35025335025335</v>
      </c>
      <c r="M60" s="17">
        <v>100.35010035010035</v>
      </c>
      <c r="N60" s="17">
        <v>139.95013995013994</v>
      </c>
      <c r="O60" s="17">
        <v>192.15019215019214</v>
      </c>
      <c r="P60" s="17">
        <v>192.15019215019214</v>
      </c>
      <c r="Q60" s="3"/>
      <c r="R60" s="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s="12" customFormat="1" ht="12.75">
      <c r="A61" s="12" t="s">
        <v>8</v>
      </c>
      <c r="B61" s="12" t="s">
        <v>33</v>
      </c>
      <c r="C61" s="13">
        <v>2400</v>
      </c>
      <c r="D61" s="12">
        <v>240</v>
      </c>
      <c r="E61" s="12">
        <v>480</v>
      </c>
      <c r="G61" s="17">
        <v>2</v>
      </c>
      <c r="H61" s="17">
        <v>0</v>
      </c>
      <c r="I61" s="17">
        <v>15.75001575001575</v>
      </c>
      <c r="J61" s="17">
        <v>2.25000225000225</v>
      </c>
      <c r="K61" s="17">
        <v>2.7000027000027</v>
      </c>
      <c r="L61" s="17">
        <v>2.25000225000225</v>
      </c>
      <c r="M61" s="17">
        <v>3.15000315000315</v>
      </c>
      <c r="N61" s="17">
        <v>1.8000018000017999</v>
      </c>
      <c r="O61" s="17">
        <v>5.4000054000054</v>
      </c>
      <c r="P61" s="17">
        <v>3.15000315000315</v>
      </c>
      <c r="Q61" s="3"/>
      <c r="R61" s="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s="1" customFormat="1" ht="12.75">
      <c r="A62" s="3" t="s">
        <v>31</v>
      </c>
      <c r="B62" s="3" t="s">
        <v>33</v>
      </c>
      <c r="C62" s="9">
        <v>15</v>
      </c>
      <c r="D62" s="3">
        <v>1.5</v>
      </c>
      <c r="E62" s="3">
        <v>3</v>
      </c>
      <c r="F62" s="4"/>
      <c r="G62" s="16">
        <v>1.2915012915012916</v>
      </c>
      <c r="H62" s="16">
        <v>1.08000108000108</v>
      </c>
      <c r="I62" s="16">
        <v>0.819000819000819</v>
      </c>
      <c r="J62" s="16">
        <v>0.7560007560007559</v>
      </c>
      <c r="K62" s="14">
        <v>1.638001638001638</v>
      </c>
      <c r="L62" s="16">
        <v>1.395001395001395</v>
      </c>
      <c r="M62" s="16">
        <v>0.909000909000909</v>
      </c>
      <c r="N62" s="16">
        <v>0.6480006480006479</v>
      </c>
      <c r="O62" s="14">
        <v>1.6335016335016335</v>
      </c>
      <c r="P62" s="16">
        <v>2.682002682002682</v>
      </c>
      <c r="Q62" s="3"/>
      <c r="R62" s="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ht="12.75">
      <c r="A63" s="3" t="s">
        <v>9</v>
      </c>
      <c r="B63" s="3" t="s">
        <v>33</v>
      </c>
      <c r="C63" s="9">
        <v>2</v>
      </c>
      <c r="D63" s="3">
        <v>0.2</v>
      </c>
      <c r="E63" s="3">
        <v>0.4</v>
      </c>
      <c r="G63" s="14">
        <v>0.23625023625023625</v>
      </c>
      <c r="H63" s="15">
        <v>0.49500049500049503</v>
      </c>
      <c r="I63" s="16">
        <v>0.08685008685008686</v>
      </c>
      <c r="J63" s="14">
        <v>0.3375003375003375</v>
      </c>
      <c r="K63" s="14">
        <v>0.17595017595017595</v>
      </c>
      <c r="L63" s="14">
        <v>0.26550026550026545</v>
      </c>
      <c r="M63" s="16">
        <v>0.12465012465012465</v>
      </c>
      <c r="N63" s="16">
        <v>0.0999000999000999</v>
      </c>
      <c r="O63" s="15">
        <v>0.3645003645003645</v>
      </c>
      <c r="P63" s="16">
        <v>0.2358002358002358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s="1" customFormat="1" ht="12.75">
      <c r="A64" s="3" t="s">
        <v>10</v>
      </c>
      <c r="B64" s="3" t="s">
        <v>33</v>
      </c>
      <c r="C64" s="9">
        <v>2</v>
      </c>
      <c r="D64" s="3">
        <v>0.2</v>
      </c>
      <c r="E64" s="3">
        <v>0.4</v>
      </c>
      <c r="F64" s="4"/>
      <c r="G64" s="19">
        <v>1.4998514998514998</v>
      </c>
      <c r="H64" s="15">
        <v>0.585000585000585</v>
      </c>
      <c r="I64" s="14">
        <v>0.2241002241002241</v>
      </c>
      <c r="J64" s="15">
        <v>0.7344007344007343</v>
      </c>
      <c r="K64" s="19">
        <v>1.6335016335016335</v>
      </c>
      <c r="L64" s="15">
        <v>0.9148509148509147</v>
      </c>
      <c r="M64" s="19">
        <v>1.6843516843516841</v>
      </c>
      <c r="N64" s="15">
        <v>0.5679005679005679</v>
      </c>
      <c r="O64" s="24">
        <v>4.158004158004158</v>
      </c>
      <c r="P64" s="16">
        <v>0.598050598050598</v>
      </c>
      <c r="Q64" s="3"/>
      <c r="R64" s="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s="4" customFormat="1" ht="12.75">
      <c r="A65" s="4" t="s">
        <v>11</v>
      </c>
      <c r="B65" s="4" t="s">
        <v>34</v>
      </c>
      <c r="C65" s="31">
        <v>55</v>
      </c>
      <c r="D65" s="4">
        <v>5.5</v>
      </c>
      <c r="E65" s="4">
        <v>11</v>
      </c>
      <c r="G65" s="28">
        <v>8.415008415008414</v>
      </c>
      <c r="H65" s="30">
        <v>3.7</v>
      </c>
      <c r="I65" s="28">
        <v>7</v>
      </c>
      <c r="J65" s="30">
        <v>1.215001215001215</v>
      </c>
      <c r="K65" s="28">
        <v>13.005013005013003</v>
      </c>
      <c r="L65" s="30">
        <v>3.825003825003825</v>
      </c>
      <c r="M65" s="28">
        <v>10.530010530010529</v>
      </c>
      <c r="N65" s="28">
        <v>5.4900054900054895</v>
      </c>
      <c r="O65" s="30">
        <v>1.9800019800019801</v>
      </c>
      <c r="P65" s="30">
        <v>1.2600012600012598</v>
      </c>
      <c r="Q65" s="3"/>
      <c r="R65" s="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7:113" ht="12.75">
      <c r="G66" s="16"/>
      <c r="H66" s="16"/>
      <c r="I66" s="16"/>
      <c r="J66" s="16"/>
      <c r="K66" s="16"/>
      <c r="L66" s="16"/>
      <c r="M66" s="16"/>
      <c r="N66" s="16"/>
      <c r="O66" s="16"/>
      <c r="P66" s="1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s="1" customFormat="1" ht="12.75">
      <c r="A67" s="3" t="s">
        <v>12</v>
      </c>
      <c r="B67" s="3" t="s">
        <v>33</v>
      </c>
      <c r="C67" s="9">
        <v>60</v>
      </c>
      <c r="D67" s="3">
        <v>6</v>
      </c>
      <c r="E67" s="3">
        <v>12</v>
      </c>
      <c r="F67" s="4"/>
      <c r="G67" s="16">
        <v>1.9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9">
        <v>39.6000396000396</v>
      </c>
      <c r="P67" s="16">
        <v>0</v>
      </c>
      <c r="Q67" s="3"/>
      <c r="R67" s="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ht="12.75">
      <c r="A68" s="3" t="s">
        <v>54</v>
      </c>
      <c r="B68" s="3" t="s">
        <v>33</v>
      </c>
      <c r="C68" s="9">
        <v>1.5</v>
      </c>
      <c r="D68" s="3">
        <v>0.15</v>
      </c>
      <c r="E68" s="3">
        <v>0.3</v>
      </c>
      <c r="G68" s="16">
        <v>0.0522000522000522</v>
      </c>
      <c r="H68" s="16">
        <v>0.045450045450045454</v>
      </c>
      <c r="I68" s="14">
        <v>0.17325017325017325</v>
      </c>
      <c r="J68" s="14">
        <v>0.18945018945018943</v>
      </c>
      <c r="K68" s="14">
        <v>0.207000207000207</v>
      </c>
      <c r="L68" s="14">
        <v>0.16200016200016198</v>
      </c>
      <c r="M68" s="14">
        <v>0.18045018045018046</v>
      </c>
      <c r="N68" s="16">
        <v>0.12465012465012465</v>
      </c>
      <c r="O68" s="14">
        <v>0.1755001755001755</v>
      </c>
      <c r="P68" s="16">
        <v>0.05175005175005175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s="1" customFormat="1" ht="12.75">
      <c r="A69" s="3" t="s">
        <v>55</v>
      </c>
      <c r="B69" s="3" t="s">
        <v>33</v>
      </c>
      <c r="C69" s="9">
        <v>1.7</v>
      </c>
      <c r="D69" s="3">
        <v>0.17</v>
      </c>
      <c r="E69" s="3">
        <v>0.34</v>
      </c>
      <c r="F69" s="4"/>
      <c r="G69" s="16">
        <v>0.09000009000009</v>
      </c>
      <c r="H69" s="14">
        <v>0.19125019125019124</v>
      </c>
      <c r="I69" s="16">
        <v>0.09045009045009045</v>
      </c>
      <c r="J69" s="16">
        <v>0.13050013050013048</v>
      </c>
      <c r="K69" s="16">
        <v>0.06975006975006974</v>
      </c>
      <c r="L69" s="16">
        <v>0.1431001431001431</v>
      </c>
      <c r="M69" s="16">
        <v>0.04185004185004185</v>
      </c>
      <c r="N69" s="16">
        <v>0.023850023850023848</v>
      </c>
      <c r="O69" s="16">
        <v>0.1215001215001215</v>
      </c>
      <c r="P69" s="16">
        <v>0.1179001179001179</v>
      </c>
      <c r="Q69" s="3"/>
      <c r="R69" s="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ht="12.75">
      <c r="A70" s="3" t="s">
        <v>56</v>
      </c>
      <c r="B70" s="3" t="s">
        <v>33</v>
      </c>
      <c r="C70" s="9">
        <v>20</v>
      </c>
      <c r="D70" s="3">
        <v>2</v>
      </c>
      <c r="E70" s="3">
        <v>4</v>
      </c>
      <c r="G70" s="16">
        <v>0.41535041535041534</v>
      </c>
      <c r="H70" s="14">
        <v>3.159003159003159</v>
      </c>
      <c r="I70" s="16">
        <v>1.6344016344016343</v>
      </c>
      <c r="J70" s="14">
        <v>2.1240021240021236</v>
      </c>
      <c r="K70" s="16">
        <v>0.5062505062505063</v>
      </c>
      <c r="L70" s="16">
        <v>0.684000684000684</v>
      </c>
      <c r="M70" s="14">
        <v>2.290952290952291</v>
      </c>
      <c r="N70" s="14">
        <v>2.3341523341523343</v>
      </c>
      <c r="O70" s="16">
        <v>1.5133515133515132</v>
      </c>
      <c r="P70" s="14">
        <v>3.0298530298530295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s="1" customFormat="1" ht="12.75">
      <c r="A71" s="3" t="s">
        <v>57</v>
      </c>
      <c r="B71" s="3" t="s">
        <v>33</v>
      </c>
      <c r="C71" s="9">
        <v>10</v>
      </c>
      <c r="D71" s="3">
        <v>1</v>
      </c>
      <c r="E71" s="3">
        <v>2</v>
      </c>
      <c r="F71" s="4"/>
      <c r="G71" s="16">
        <v>0.6556506556506556</v>
      </c>
      <c r="H71" s="16">
        <v>0.5548505548505549</v>
      </c>
      <c r="I71" s="16">
        <v>0.19125019125019124</v>
      </c>
      <c r="J71" s="16">
        <v>0.38160038160038157</v>
      </c>
      <c r="K71" s="16">
        <v>0.504000504000504</v>
      </c>
      <c r="L71" s="16">
        <v>0.3474003474003474</v>
      </c>
      <c r="M71" s="16">
        <v>0.6718506718506718</v>
      </c>
      <c r="N71" s="16">
        <v>0.4185004185004185</v>
      </c>
      <c r="O71" s="16">
        <v>0.4239004239004239</v>
      </c>
      <c r="P71" s="16">
        <v>0.4833004833004833</v>
      </c>
      <c r="Q71" s="3"/>
      <c r="R71" s="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  <row r="72" spans="1:113" ht="12.75">
      <c r="A72" s="3" t="s">
        <v>35</v>
      </c>
      <c r="B72" s="3" t="s">
        <v>33</v>
      </c>
      <c r="C72" s="9">
        <v>2</v>
      </c>
      <c r="D72" s="3">
        <v>0.2</v>
      </c>
      <c r="E72" s="3">
        <v>0.4</v>
      </c>
      <c r="G72" s="14">
        <v>0.26595026595026594</v>
      </c>
      <c r="H72" s="16">
        <v>0.09450009450009449</v>
      </c>
      <c r="I72" s="16">
        <v>0.13680013680013678</v>
      </c>
      <c r="J72" s="16">
        <v>0.1728001728001728</v>
      </c>
      <c r="K72" s="16">
        <v>0.045000045000045</v>
      </c>
      <c r="L72" s="14">
        <v>0.21915021915021915</v>
      </c>
      <c r="M72" s="14">
        <v>0.22905022905022904</v>
      </c>
      <c r="N72" s="16">
        <v>0.15525015525015523</v>
      </c>
      <c r="O72" s="14">
        <v>0.21690021690021688</v>
      </c>
      <c r="P72" s="14">
        <v>0.17595017595017595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</row>
    <row r="73" spans="1:113" s="12" customFormat="1" ht="12.75">
      <c r="A73" s="12" t="s">
        <v>58</v>
      </c>
      <c r="B73" s="12" t="s">
        <v>36</v>
      </c>
      <c r="C73" s="13">
        <v>400</v>
      </c>
      <c r="D73" s="12">
        <v>40</v>
      </c>
      <c r="E73" s="12">
        <v>80</v>
      </c>
      <c r="G73" s="17">
        <v>36.9000369000369</v>
      </c>
      <c r="H73" s="17">
        <v>14</v>
      </c>
      <c r="I73" s="17">
        <v>11</v>
      </c>
      <c r="J73" s="17">
        <v>38.25003825003825</v>
      </c>
      <c r="K73" s="17">
        <v>14.400014400014399</v>
      </c>
      <c r="L73" s="26">
        <v>82.80008280008279</v>
      </c>
      <c r="M73" s="17">
        <v>9.000009000009</v>
      </c>
      <c r="N73" s="17">
        <v>11.25001125001125</v>
      </c>
      <c r="O73" s="17">
        <v>29.2500292500293</v>
      </c>
      <c r="P73" s="27">
        <v>42.750042750042745</v>
      </c>
      <c r="Q73" s="3"/>
      <c r="R73" s="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</row>
    <row r="74" spans="19:113" ht="12.75"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</row>
    <row r="75" spans="19:113" ht="12.75"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</row>
    <row r="76" spans="7:113" ht="12.75">
      <c r="G76" s="9" t="s">
        <v>62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</row>
    <row r="77" spans="19:113" ht="12.75"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</row>
    <row r="78" spans="1:15" ht="12.75">
      <c r="A78" s="5"/>
      <c r="B78" s="5"/>
      <c r="C78" s="18" t="s">
        <v>39</v>
      </c>
      <c r="D78" s="5"/>
      <c r="E78" s="5"/>
      <c r="F78" s="6"/>
      <c r="G78" s="5" t="s">
        <v>40</v>
      </c>
      <c r="H78" s="5" t="s">
        <v>43</v>
      </c>
      <c r="I78" s="5" t="s">
        <v>42</v>
      </c>
      <c r="J78" s="5" t="s">
        <v>38</v>
      </c>
      <c r="K78" s="5" t="s">
        <v>47</v>
      </c>
      <c r="L78" s="5" t="s">
        <v>20</v>
      </c>
      <c r="M78" s="5" t="s">
        <v>45</v>
      </c>
      <c r="N78" s="5" t="s">
        <v>19</v>
      </c>
      <c r="O78" s="5" t="s">
        <v>37</v>
      </c>
    </row>
    <row r="79" spans="1:15" ht="12.75">
      <c r="A79" s="7" t="s">
        <v>30</v>
      </c>
      <c r="B79" s="7"/>
      <c r="C79" s="7"/>
      <c r="D79" s="7" t="s">
        <v>49</v>
      </c>
      <c r="E79" s="7" t="s">
        <v>50</v>
      </c>
      <c r="F79" s="8"/>
      <c r="G79" s="7">
        <v>20012</v>
      </c>
      <c r="H79" s="7">
        <v>20138</v>
      </c>
      <c r="I79" s="7">
        <v>20140</v>
      </c>
      <c r="J79" s="7">
        <v>20076</v>
      </c>
      <c r="K79" s="7">
        <v>20072</v>
      </c>
      <c r="L79" s="7">
        <v>20074</v>
      </c>
      <c r="M79" s="7">
        <v>20004</v>
      </c>
      <c r="N79" s="7">
        <v>20062</v>
      </c>
      <c r="O79" s="7">
        <v>20069</v>
      </c>
    </row>
    <row r="80" spans="1:15" ht="12.75">
      <c r="A80" s="12" t="s">
        <v>29</v>
      </c>
      <c r="B80" s="12" t="s">
        <v>0</v>
      </c>
      <c r="C80" s="12">
        <v>2000</v>
      </c>
      <c r="D80" s="12"/>
      <c r="E80" s="12"/>
      <c r="F80" s="12"/>
      <c r="G80" s="17">
        <v>153.9001539001539</v>
      </c>
      <c r="H80" s="17">
        <v>151.65015165015166</v>
      </c>
      <c r="I80" s="17">
        <v>152.1001521001521</v>
      </c>
      <c r="J80" s="17">
        <v>152.55015255015255</v>
      </c>
      <c r="K80" s="17">
        <v>147.15014715014715</v>
      </c>
      <c r="L80" s="17">
        <v>154</v>
      </c>
      <c r="M80" s="17">
        <v>159.3001593001593</v>
      </c>
      <c r="N80" s="17">
        <v>152.1001521001521</v>
      </c>
      <c r="O80" s="17">
        <v>151.2001512001512</v>
      </c>
    </row>
    <row r="81" spans="1:15" ht="12.75">
      <c r="A81" s="3" t="s">
        <v>1</v>
      </c>
      <c r="B81" s="3" t="s">
        <v>32</v>
      </c>
      <c r="C81" s="3">
        <v>50</v>
      </c>
      <c r="D81" s="3">
        <v>5</v>
      </c>
      <c r="E81" s="3">
        <v>10</v>
      </c>
      <c r="G81" s="14">
        <v>5.53050553050553</v>
      </c>
      <c r="H81" s="14">
        <v>6.54</v>
      </c>
      <c r="I81" s="14">
        <v>6.556506556506556</v>
      </c>
      <c r="J81" s="14">
        <v>6.156006156006156</v>
      </c>
      <c r="K81" s="14">
        <v>5.674505674505674</v>
      </c>
      <c r="L81" s="14">
        <v>5.09</v>
      </c>
      <c r="M81" s="14">
        <v>5.616005616005616</v>
      </c>
      <c r="N81" s="16">
        <v>4.653004653004653</v>
      </c>
      <c r="O81" s="14">
        <v>5.872505872505872</v>
      </c>
    </row>
    <row r="82" spans="1:15" ht="12.75">
      <c r="A82" s="3" t="s">
        <v>2</v>
      </c>
      <c r="B82" s="3" t="s">
        <v>32</v>
      </c>
      <c r="C82" s="3">
        <v>65</v>
      </c>
      <c r="G82" s="16">
        <v>0.5985005985005986</v>
      </c>
      <c r="H82" s="16">
        <v>0.96</v>
      </c>
      <c r="I82" s="16">
        <v>1.0935010935010936</v>
      </c>
      <c r="J82" s="16">
        <v>1.1115011115011115</v>
      </c>
      <c r="K82" s="16">
        <v>0.693000693000693</v>
      </c>
      <c r="L82" s="16">
        <v>0.77</v>
      </c>
      <c r="M82" s="16">
        <v>1.04</v>
      </c>
      <c r="N82" s="16">
        <v>0.7335007335007334</v>
      </c>
      <c r="O82" s="16">
        <v>0.9405009405009404</v>
      </c>
    </row>
    <row r="83" spans="1:15" ht="12.75">
      <c r="A83" s="3" t="s">
        <v>44</v>
      </c>
      <c r="B83" s="3" t="s">
        <v>32</v>
      </c>
      <c r="C83" s="3">
        <v>300</v>
      </c>
      <c r="G83" s="16">
        <v>34.141534141534144</v>
      </c>
      <c r="H83" s="16">
        <v>31.76</v>
      </c>
      <c r="I83" s="16">
        <v>31.585531585531584</v>
      </c>
      <c r="J83" s="16">
        <v>32.00853200853201</v>
      </c>
      <c r="K83" s="16">
        <v>32.031032031032034</v>
      </c>
      <c r="L83" s="16">
        <v>34.16</v>
      </c>
      <c r="M83" s="16">
        <v>33.066033066033064</v>
      </c>
      <c r="N83" s="16">
        <v>34.137034137034135</v>
      </c>
      <c r="O83" s="16">
        <v>32.45853245853245</v>
      </c>
    </row>
    <row r="84" spans="1:15" ht="12.75">
      <c r="A84" s="4" t="s">
        <v>28</v>
      </c>
      <c r="B84" s="4" t="s">
        <v>32</v>
      </c>
      <c r="C84" s="4">
        <v>25</v>
      </c>
      <c r="D84" s="4">
        <v>2.5</v>
      </c>
      <c r="E84" s="4">
        <v>5</v>
      </c>
      <c r="G84" s="29">
        <v>8.235008235008236</v>
      </c>
      <c r="H84" s="37">
        <v>5</v>
      </c>
      <c r="I84" s="28">
        <v>4.815004815004815</v>
      </c>
      <c r="J84" s="14">
        <f>10.7*0.45</f>
        <v>4.8149999999999995</v>
      </c>
      <c r="K84" s="29">
        <v>5.4900054900054895</v>
      </c>
      <c r="L84" s="29">
        <v>5.4900054900054895</v>
      </c>
      <c r="M84" s="29">
        <v>7.8</v>
      </c>
      <c r="N84" s="29">
        <v>6.7950067950067945</v>
      </c>
      <c r="O84" s="29">
        <v>6.570006570006569</v>
      </c>
    </row>
    <row r="85" spans="7:15" ht="12.75"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2.75">
      <c r="A86" s="12" t="s">
        <v>3</v>
      </c>
      <c r="B86" s="12" t="s">
        <v>33</v>
      </c>
      <c r="C86" s="13">
        <v>1000</v>
      </c>
      <c r="D86" s="12">
        <v>100</v>
      </c>
      <c r="E86" s="12">
        <v>200</v>
      </c>
      <c r="F86" s="12"/>
      <c r="G86" s="17">
        <v>15.75001575001575</v>
      </c>
      <c r="H86" s="17">
        <v>10</v>
      </c>
      <c r="I86" s="17">
        <v>12.150012150012149</v>
      </c>
      <c r="J86" s="17">
        <v>15.3000153000153</v>
      </c>
      <c r="K86" s="17">
        <v>13.05001305001305</v>
      </c>
      <c r="L86" s="17">
        <v>14</v>
      </c>
      <c r="M86" s="17">
        <v>15</v>
      </c>
      <c r="N86" s="17">
        <v>10.8000108000108</v>
      </c>
      <c r="O86" s="17">
        <v>16.65001665001665</v>
      </c>
    </row>
    <row r="87" spans="1:15" ht="12.75">
      <c r="A87" s="3" t="s">
        <v>4</v>
      </c>
      <c r="B87" s="3" t="s">
        <v>33</v>
      </c>
      <c r="C87" s="9">
        <v>18</v>
      </c>
      <c r="D87" s="3">
        <v>1.8</v>
      </c>
      <c r="E87" s="3">
        <v>3.6</v>
      </c>
      <c r="G87" s="16">
        <v>1.107001107001107</v>
      </c>
      <c r="H87" s="16">
        <v>1.7</v>
      </c>
      <c r="I87" s="14">
        <v>1.998001998001998</v>
      </c>
      <c r="J87" s="16">
        <v>1.584001584001584</v>
      </c>
      <c r="K87" s="16">
        <v>1.4355014355014355</v>
      </c>
      <c r="L87" s="14">
        <v>2.05</v>
      </c>
      <c r="M87" s="16">
        <v>1.62000162000162</v>
      </c>
      <c r="N87" s="16">
        <v>1.1835011835011835</v>
      </c>
      <c r="O87" s="16">
        <v>1.1565011565011565</v>
      </c>
    </row>
    <row r="88" spans="1:15" ht="12.75">
      <c r="A88" s="12" t="s">
        <v>5</v>
      </c>
      <c r="B88" s="12" t="s">
        <v>33</v>
      </c>
      <c r="C88" s="13">
        <v>400</v>
      </c>
      <c r="D88" s="12">
        <v>40</v>
      </c>
      <c r="E88" s="12">
        <v>80</v>
      </c>
      <c r="F88" s="12"/>
      <c r="G88" s="27">
        <v>73.8000738000738</v>
      </c>
      <c r="H88" s="27">
        <v>58</v>
      </c>
      <c r="I88" s="27">
        <v>61.2000612000612</v>
      </c>
      <c r="J88" s="27">
        <v>64.8000648000648</v>
      </c>
      <c r="K88" s="27">
        <v>56.7000567000567</v>
      </c>
      <c r="L88" s="27">
        <v>42</v>
      </c>
      <c r="M88" s="27">
        <v>60</v>
      </c>
      <c r="N88" s="27">
        <v>49.5000495000495</v>
      </c>
      <c r="O88" s="27">
        <v>58</v>
      </c>
    </row>
    <row r="89" spans="1:15" ht="12.75">
      <c r="A89" s="12" t="s">
        <v>6</v>
      </c>
      <c r="B89" s="12" t="s">
        <v>33</v>
      </c>
      <c r="C89" s="13">
        <v>1000</v>
      </c>
      <c r="D89" s="12">
        <v>100</v>
      </c>
      <c r="E89" s="12">
        <v>200</v>
      </c>
      <c r="F89" s="12"/>
      <c r="G89" s="27">
        <v>135.000135000135</v>
      </c>
      <c r="H89" s="27">
        <v>164</v>
      </c>
      <c r="I89" s="27">
        <v>180.45018045018045</v>
      </c>
      <c r="J89" s="26">
        <v>228.6002286002286</v>
      </c>
      <c r="K89" s="27">
        <v>129.6001296001296</v>
      </c>
      <c r="L89" s="27">
        <v>160</v>
      </c>
      <c r="M89" s="27">
        <v>119</v>
      </c>
      <c r="N89" s="27">
        <v>149.4001494001494</v>
      </c>
      <c r="O89" s="27">
        <v>161.1001611001611</v>
      </c>
    </row>
    <row r="90" spans="1:15" ht="12.75">
      <c r="A90" s="12" t="s">
        <v>7</v>
      </c>
      <c r="B90" s="12" t="s">
        <v>33</v>
      </c>
      <c r="C90" s="13">
        <v>3500</v>
      </c>
      <c r="D90" s="12">
        <v>350</v>
      </c>
      <c r="E90" s="12">
        <v>700</v>
      </c>
      <c r="F90" s="12"/>
      <c r="G90" s="17">
        <v>184</v>
      </c>
      <c r="H90" s="17">
        <v>181</v>
      </c>
      <c r="I90" s="17">
        <v>174.6001746001746</v>
      </c>
      <c r="J90" s="17">
        <v>193.95019395019395</v>
      </c>
      <c r="K90" s="17">
        <v>163.35016335016334</v>
      </c>
      <c r="L90" s="17">
        <v>194</v>
      </c>
      <c r="M90" s="17">
        <v>203</v>
      </c>
      <c r="N90" s="17">
        <v>229.5002295002295</v>
      </c>
      <c r="O90" s="17">
        <v>149.4001494001494</v>
      </c>
    </row>
    <row r="91" spans="1:15" ht="12.75">
      <c r="A91" s="12" t="s">
        <v>8</v>
      </c>
      <c r="B91" s="12" t="s">
        <v>33</v>
      </c>
      <c r="C91" s="13">
        <v>2400</v>
      </c>
      <c r="D91" s="12">
        <v>240</v>
      </c>
      <c r="E91" s="12">
        <v>480</v>
      </c>
      <c r="F91" s="12"/>
      <c r="G91" s="17">
        <v>7.65000765000765</v>
      </c>
      <c r="H91" s="17">
        <v>2</v>
      </c>
      <c r="I91" s="17">
        <v>3.6000036000035998</v>
      </c>
      <c r="J91" s="17">
        <v>0.9000009000008999</v>
      </c>
      <c r="K91" s="17">
        <v>0.9000009000008999</v>
      </c>
      <c r="L91" s="17">
        <v>0.9000009000008999</v>
      </c>
      <c r="M91" s="17">
        <v>5</v>
      </c>
      <c r="N91" s="17">
        <v>0.9000009000008999</v>
      </c>
      <c r="O91" s="17">
        <v>2.25000225000225</v>
      </c>
    </row>
    <row r="92" spans="1:15" ht="12.75">
      <c r="A92" s="3" t="s">
        <v>31</v>
      </c>
      <c r="B92" s="3" t="s">
        <v>33</v>
      </c>
      <c r="C92" s="9">
        <v>15</v>
      </c>
      <c r="D92" s="3">
        <v>1.5</v>
      </c>
      <c r="E92" s="3">
        <v>3</v>
      </c>
      <c r="G92" s="16">
        <v>0.8685008685008685</v>
      </c>
      <c r="H92" s="14">
        <v>1.656001656001656</v>
      </c>
      <c r="I92" s="14">
        <v>1.476001476001476</v>
      </c>
      <c r="J92" s="16">
        <v>1.872001872001872</v>
      </c>
      <c r="K92" s="16">
        <v>1.1925011925011924</v>
      </c>
      <c r="L92" s="14">
        <v>1.4985014985014984</v>
      </c>
      <c r="M92" s="16">
        <v>1.2465012465012464</v>
      </c>
      <c r="N92" s="16">
        <v>1.1925011925011924</v>
      </c>
      <c r="O92" s="14">
        <v>1.5525015525015524</v>
      </c>
    </row>
    <row r="93" spans="1:15" ht="12.75">
      <c r="A93" s="3" t="s">
        <v>9</v>
      </c>
      <c r="B93" s="3" t="s">
        <v>33</v>
      </c>
      <c r="C93" s="9">
        <v>2</v>
      </c>
      <c r="D93" s="3">
        <v>0.2</v>
      </c>
      <c r="E93" s="3">
        <v>0.4</v>
      </c>
      <c r="G93" s="16">
        <v>0.15075015075015075</v>
      </c>
      <c r="H93" s="14">
        <v>0.2349002349002349</v>
      </c>
      <c r="I93" s="14">
        <v>0.22995022995022996</v>
      </c>
      <c r="J93" s="14">
        <v>0.24885024885024887</v>
      </c>
      <c r="K93" s="14">
        <v>0.1953001953001953</v>
      </c>
      <c r="L93" s="16">
        <v>0.16335016335016334</v>
      </c>
      <c r="M93" s="14">
        <v>0.2241002241002241</v>
      </c>
      <c r="N93" s="14">
        <v>0.16515016515016515</v>
      </c>
      <c r="O93" s="14">
        <v>0.20565020565020564</v>
      </c>
    </row>
    <row r="94" spans="1:15" ht="12.75">
      <c r="A94" s="3" t="s">
        <v>10</v>
      </c>
      <c r="B94" s="3" t="s">
        <v>33</v>
      </c>
      <c r="C94" s="9">
        <v>2</v>
      </c>
      <c r="D94" s="3">
        <v>0.2</v>
      </c>
      <c r="E94" s="3">
        <v>0.4</v>
      </c>
      <c r="G94" s="19">
        <v>1.3716013716013715</v>
      </c>
      <c r="H94" s="19">
        <v>1.23</v>
      </c>
      <c r="I94" s="19">
        <v>1.3423513423513422</v>
      </c>
      <c r="J94" s="19">
        <v>1.3554013554013553</v>
      </c>
      <c r="K94" s="19">
        <v>1.793251793251793</v>
      </c>
      <c r="L94" s="19">
        <v>1.7194517194517194</v>
      </c>
      <c r="M94" s="15">
        <v>0.8743508743508743</v>
      </c>
      <c r="N94" s="19">
        <v>1.1596511596511596</v>
      </c>
      <c r="O94" s="19">
        <v>1.44000144000144</v>
      </c>
    </row>
    <row r="95" spans="1:15" ht="12.75">
      <c r="A95" s="4" t="s">
        <v>11</v>
      </c>
      <c r="B95" s="4" t="s">
        <v>34</v>
      </c>
      <c r="C95" s="31">
        <v>55</v>
      </c>
      <c r="D95" s="4">
        <v>5.5</v>
      </c>
      <c r="E95" s="4">
        <v>11</v>
      </c>
      <c r="G95" s="30">
        <v>1.0350010350010348</v>
      </c>
      <c r="H95" s="38">
        <v>36.7</v>
      </c>
      <c r="I95" s="30">
        <v>5.265005265005264</v>
      </c>
      <c r="J95" s="32">
        <v>40.23004023004023</v>
      </c>
      <c r="K95" s="32">
        <v>31.815031815031816</v>
      </c>
      <c r="L95" s="30"/>
      <c r="M95" s="29">
        <v>17</v>
      </c>
      <c r="N95" s="28">
        <v>6.255006255006255</v>
      </c>
      <c r="O95" s="16"/>
    </row>
    <row r="96" spans="7:15" ht="12.75"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2.75">
      <c r="A97" s="3" t="s">
        <v>12</v>
      </c>
      <c r="B97" s="3" t="s">
        <v>33</v>
      </c>
      <c r="C97" s="9">
        <v>60</v>
      </c>
      <c r="D97" s="3">
        <v>6</v>
      </c>
      <c r="E97" s="3">
        <v>12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ht="12.75">
      <c r="A98" s="3" t="s">
        <v>13</v>
      </c>
      <c r="B98" s="3" t="s">
        <v>33</v>
      </c>
      <c r="C98" s="9">
        <v>1.5</v>
      </c>
      <c r="D98" s="3">
        <v>0.15</v>
      </c>
      <c r="E98" s="3">
        <v>0.3</v>
      </c>
      <c r="G98" s="16">
        <v>0.1044001044001044</v>
      </c>
      <c r="H98" s="15">
        <v>0.255</v>
      </c>
      <c r="I98" s="14">
        <v>0.1638001638001638</v>
      </c>
      <c r="J98" s="14">
        <v>0.18855018855018854</v>
      </c>
      <c r="K98" s="14">
        <v>0.17235017235017236</v>
      </c>
      <c r="L98" s="14">
        <v>0.17415017415017414</v>
      </c>
      <c r="M98" s="15">
        <v>0.2907002907002907</v>
      </c>
      <c r="N98" s="16">
        <v>0.1422001422001422</v>
      </c>
      <c r="O98" s="14">
        <v>0.1872001872001872</v>
      </c>
    </row>
    <row r="99" spans="1:15" ht="12.75">
      <c r="A99" s="3" t="s">
        <v>14</v>
      </c>
      <c r="B99" s="3" t="s">
        <v>33</v>
      </c>
      <c r="C99" s="9">
        <v>1.7</v>
      </c>
      <c r="D99" s="3">
        <v>0.17</v>
      </c>
      <c r="E99" s="3">
        <v>0.34</v>
      </c>
      <c r="G99" s="16">
        <v>0.05175005175005175</v>
      </c>
      <c r="H99" s="16">
        <v>0.08010008010008009</v>
      </c>
      <c r="I99" s="16">
        <v>0.05085005085005085</v>
      </c>
      <c r="J99" s="16">
        <v>0.05445005445005445</v>
      </c>
      <c r="K99" s="16">
        <v>0.05175005175005175</v>
      </c>
      <c r="L99" s="16">
        <v>0.0486000486000486</v>
      </c>
      <c r="M99" s="16">
        <v>0.12825012825012824</v>
      </c>
      <c r="N99" s="16">
        <v>0.11295011295011295</v>
      </c>
      <c r="O99" s="16">
        <v>0.0603000603000603</v>
      </c>
    </row>
    <row r="100" spans="1:15" ht="12.75">
      <c r="A100" s="3" t="s">
        <v>15</v>
      </c>
      <c r="B100" s="3" t="s">
        <v>33</v>
      </c>
      <c r="C100" s="9">
        <v>20</v>
      </c>
      <c r="D100" s="3">
        <v>2</v>
      </c>
      <c r="E100" s="3">
        <v>4</v>
      </c>
      <c r="G100" s="14">
        <v>2.301302301302301</v>
      </c>
      <c r="H100" s="14">
        <v>2.869</v>
      </c>
      <c r="I100" s="14">
        <v>3.079353079353079</v>
      </c>
      <c r="J100" s="14">
        <v>3.032103032103032</v>
      </c>
      <c r="K100" s="14">
        <v>2.458802458802459</v>
      </c>
      <c r="L100" s="14">
        <v>1.9714519714519714</v>
      </c>
      <c r="M100" s="14">
        <v>2.0718020718020718</v>
      </c>
      <c r="N100" s="14">
        <v>1.9215019215019213</v>
      </c>
      <c r="O100" s="16">
        <v>0.6435006435006434</v>
      </c>
    </row>
    <row r="101" spans="1:15" ht="12.75">
      <c r="A101" s="3" t="s">
        <v>16</v>
      </c>
      <c r="B101" s="3" t="s">
        <v>33</v>
      </c>
      <c r="C101" s="9">
        <v>10</v>
      </c>
      <c r="D101" s="3">
        <v>1</v>
      </c>
      <c r="E101" s="3">
        <v>2</v>
      </c>
      <c r="G101" s="16">
        <v>0.4702504702504702</v>
      </c>
      <c r="H101" s="16">
        <v>0.427</v>
      </c>
      <c r="I101" s="16">
        <v>0.4806004806004806</v>
      </c>
      <c r="J101" s="16">
        <v>0.42075042075042074</v>
      </c>
      <c r="K101" s="16">
        <v>0.4293004293004293</v>
      </c>
      <c r="L101" s="16">
        <v>0.4293004293004293</v>
      </c>
      <c r="M101" s="16">
        <v>0.1269001269001269</v>
      </c>
      <c r="N101" s="16">
        <v>0.6552006552006552</v>
      </c>
      <c r="O101" s="16">
        <v>0.5953505953505953</v>
      </c>
    </row>
    <row r="102" spans="1:15" ht="12.75">
      <c r="A102" s="3" t="s">
        <v>35</v>
      </c>
      <c r="B102" s="3" t="s">
        <v>33</v>
      </c>
      <c r="C102" s="9">
        <v>2</v>
      </c>
      <c r="D102" s="3">
        <v>0.2</v>
      </c>
      <c r="E102" s="3">
        <v>0.4</v>
      </c>
      <c r="G102" s="16">
        <v>0.1539001539001539</v>
      </c>
      <c r="H102" s="16">
        <v>0.117</v>
      </c>
      <c r="I102" s="16">
        <v>0.1035001035001035</v>
      </c>
      <c r="J102" s="14">
        <v>0.18855018855018854</v>
      </c>
      <c r="K102" s="16">
        <v>0.135000135000135</v>
      </c>
      <c r="L102" s="16">
        <v>0.16560016560016558</v>
      </c>
      <c r="M102" s="16">
        <v>0.1431001431001431</v>
      </c>
      <c r="N102" s="16">
        <v>0.1323001323001323</v>
      </c>
      <c r="O102" s="16">
        <v>0.0621000621000621</v>
      </c>
    </row>
    <row r="103" spans="1:15" ht="12.75">
      <c r="A103" s="12" t="s">
        <v>17</v>
      </c>
      <c r="B103" s="12" t="s">
        <v>36</v>
      </c>
      <c r="C103" s="13">
        <v>400</v>
      </c>
      <c r="D103" s="12">
        <v>40</v>
      </c>
      <c r="E103" s="12">
        <v>80</v>
      </c>
      <c r="F103" s="12"/>
      <c r="G103" s="17">
        <v>12.150012150012149</v>
      </c>
      <c r="H103" s="17"/>
      <c r="I103" s="17">
        <v>20.25002025002025</v>
      </c>
      <c r="J103" s="17">
        <v>19.35001935001935</v>
      </c>
      <c r="K103" s="17">
        <v>17.100017100017098</v>
      </c>
      <c r="L103" s="17">
        <v>17.100017100017098</v>
      </c>
      <c r="M103" s="17">
        <v>9</v>
      </c>
      <c r="N103" s="17">
        <v>17.100017100017098</v>
      </c>
      <c r="O103" s="17">
        <v>32.85003285003285</v>
      </c>
    </row>
    <row r="106" ht="12.75">
      <c r="G106" s="3" t="s">
        <v>71</v>
      </c>
    </row>
  </sheetData>
  <sheetProtection/>
  <hyperlinks>
    <hyperlink ref="C14" r:id="rId1" display="DV"/>
    <hyperlink ref="C48" r:id="rId2" display="DV"/>
    <hyperlink ref="C78" r:id="rId3" display="DV"/>
  </hyperlinks>
  <printOptions/>
  <pageMargins left="0.75" right="0.75" top="1" bottom="1" header="0.5" footer="0.5"/>
  <pageSetup orientation="portrait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Good Food 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Harriman</dc:creator>
  <cp:keywords/>
  <dc:description/>
  <cp:lastModifiedBy>Cynthia Harriman</cp:lastModifiedBy>
  <dcterms:created xsi:type="dcterms:W3CDTF">2006-06-06T14:30:35Z</dcterms:created>
  <dcterms:modified xsi:type="dcterms:W3CDTF">2014-08-15T20:34:31Z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